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Data" sheetId="1" r:id="rId1"/>
    <sheet name="Gleitende Durchschnitte" sheetId="6" r:id="rId2"/>
    <sheet name="ROC" sheetId="4" r:id="rId3"/>
    <sheet name="RSI" sheetId="5" r:id="rId4"/>
  </sheet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2" i="1"/>
  <c r="H2" i="1"/>
  <c r="I2" i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I106" i="1"/>
  <c r="H106" i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G2" i="1"/>
  <c r="F2" i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C71" i="1"/>
</calcChain>
</file>

<file path=xl/sharedStrings.xml><?xml version="1.0" encoding="utf-8"?>
<sst xmlns="http://schemas.openxmlformats.org/spreadsheetml/2006/main" count="13" uniqueCount="13">
  <si>
    <t>Datum</t>
  </si>
  <si>
    <t>Kurs</t>
  </si>
  <si>
    <t>SMA(50)</t>
  </si>
  <si>
    <t>SMA(10)</t>
  </si>
  <si>
    <t>ROC(5)</t>
  </si>
  <si>
    <t>U</t>
  </si>
  <si>
    <t>D</t>
  </si>
  <si>
    <t>SMA(U,14)</t>
  </si>
  <si>
    <t>SMA(D,14)</t>
  </si>
  <si>
    <t>RSI</t>
  </si>
  <si>
    <t>RSI_30</t>
  </si>
  <si>
    <t>RSI_50</t>
  </si>
  <si>
    <t>RSI_70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</si>
</sst>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4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Kurs</c:v>
                </c:pt>
              </c:strCache>
            </c:strRef>
          </c:tx>
          <c:marker>
            <c:symbol val="none"/>
          </c:marker>
          <c:cat>
            <c:numRef>
              <c:f>Data!$A$2:$A$71</c:f>
              <c:numCache>
                <c:formatCode>m/d/yyyy</c:formatCode>
                <c:ptCount val="70"/>
                <c:pt idx="0">
                  <c:v>41786</c:v>
                </c:pt>
                <c:pt idx="1">
                  <c:v>41785</c:v>
                </c:pt>
                <c:pt idx="2">
                  <c:v>41782</c:v>
                </c:pt>
                <c:pt idx="3">
                  <c:v>41781</c:v>
                </c:pt>
                <c:pt idx="4">
                  <c:v>41780</c:v>
                </c:pt>
                <c:pt idx="5">
                  <c:v>41779</c:v>
                </c:pt>
                <c:pt idx="6">
                  <c:v>41778</c:v>
                </c:pt>
                <c:pt idx="7">
                  <c:v>41775</c:v>
                </c:pt>
                <c:pt idx="8">
                  <c:v>41774</c:v>
                </c:pt>
                <c:pt idx="9">
                  <c:v>41773</c:v>
                </c:pt>
                <c:pt idx="10">
                  <c:v>41772</c:v>
                </c:pt>
                <c:pt idx="11">
                  <c:v>41771</c:v>
                </c:pt>
                <c:pt idx="12">
                  <c:v>41768</c:v>
                </c:pt>
                <c:pt idx="13">
                  <c:v>41767</c:v>
                </c:pt>
                <c:pt idx="14">
                  <c:v>41766</c:v>
                </c:pt>
                <c:pt idx="15">
                  <c:v>41765</c:v>
                </c:pt>
                <c:pt idx="16">
                  <c:v>41764</c:v>
                </c:pt>
                <c:pt idx="17">
                  <c:v>41761</c:v>
                </c:pt>
                <c:pt idx="18">
                  <c:v>41759</c:v>
                </c:pt>
                <c:pt idx="19">
                  <c:v>41757</c:v>
                </c:pt>
                <c:pt idx="20">
                  <c:v>41754</c:v>
                </c:pt>
                <c:pt idx="21">
                  <c:v>41753</c:v>
                </c:pt>
                <c:pt idx="22">
                  <c:v>41752</c:v>
                </c:pt>
                <c:pt idx="23">
                  <c:v>41751</c:v>
                </c:pt>
                <c:pt idx="24">
                  <c:v>41747</c:v>
                </c:pt>
                <c:pt idx="25">
                  <c:v>41746</c:v>
                </c:pt>
                <c:pt idx="26">
                  <c:v>41745</c:v>
                </c:pt>
                <c:pt idx="27">
                  <c:v>41744</c:v>
                </c:pt>
                <c:pt idx="28">
                  <c:v>41743</c:v>
                </c:pt>
                <c:pt idx="29">
                  <c:v>41740</c:v>
                </c:pt>
                <c:pt idx="30">
                  <c:v>41739</c:v>
                </c:pt>
                <c:pt idx="31">
                  <c:v>41738</c:v>
                </c:pt>
                <c:pt idx="32">
                  <c:v>41737</c:v>
                </c:pt>
                <c:pt idx="33">
                  <c:v>41736</c:v>
                </c:pt>
                <c:pt idx="34">
                  <c:v>41733</c:v>
                </c:pt>
                <c:pt idx="35">
                  <c:v>41732</c:v>
                </c:pt>
                <c:pt idx="36">
                  <c:v>41731</c:v>
                </c:pt>
                <c:pt idx="37">
                  <c:v>41730</c:v>
                </c:pt>
                <c:pt idx="38">
                  <c:v>41729</c:v>
                </c:pt>
                <c:pt idx="39">
                  <c:v>41726</c:v>
                </c:pt>
                <c:pt idx="40">
                  <c:v>41725</c:v>
                </c:pt>
                <c:pt idx="41">
                  <c:v>41724</c:v>
                </c:pt>
                <c:pt idx="42">
                  <c:v>41723</c:v>
                </c:pt>
                <c:pt idx="43">
                  <c:v>41722</c:v>
                </c:pt>
                <c:pt idx="44">
                  <c:v>41719</c:v>
                </c:pt>
                <c:pt idx="45">
                  <c:v>41718</c:v>
                </c:pt>
                <c:pt idx="46">
                  <c:v>41717</c:v>
                </c:pt>
                <c:pt idx="47">
                  <c:v>41716</c:v>
                </c:pt>
                <c:pt idx="48">
                  <c:v>41715</c:v>
                </c:pt>
                <c:pt idx="49">
                  <c:v>41712</c:v>
                </c:pt>
                <c:pt idx="50">
                  <c:v>41711</c:v>
                </c:pt>
                <c:pt idx="51">
                  <c:v>41710</c:v>
                </c:pt>
                <c:pt idx="52">
                  <c:v>41709</c:v>
                </c:pt>
                <c:pt idx="53">
                  <c:v>41708</c:v>
                </c:pt>
                <c:pt idx="54">
                  <c:v>41705</c:v>
                </c:pt>
                <c:pt idx="55">
                  <c:v>41704</c:v>
                </c:pt>
                <c:pt idx="56">
                  <c:v>41703</c:v>
                </c:pt>
                <c:pt idx="57">
                  <c:v>41702</c:v>
                </c:pt>
                <c:pt idx="58">
                  <c:v>41701</c:v>
                </c:pt>
                <c:pt idx="59">
                  <c:v>41698</c:v>
                </c:pt>
                <c:pt idx="60">
                  <c:v>41697</c:v>
                </c:pt>
                <c:pt idx="61">
                  <c:v>41696</c:v>
                </c:pt>
                <c:pt idx="62">
                  <c:v>41695</c:v>
                </c:pt>
                <c:pt idx="63">
                  <c:v>41694</c:v>
                </c:pt>
                <c:pt idx="64">
                  <c:v>41691</c:v>
                </c:pt>
                <c:pt idx="65">
                  <c:v>41690</c:v>
                </c:pt>
                <c:pt idx="66">
                  <c:v>41689</c:v>
                </c:pt>
                <c:pt idx="67">
                  <c:v>41688</c:v>
                </c:pt>
                <c:pt idx="68">
                  <c:v>41687</c:v>
                </c:pt>
                <c:pt idx="69">
                  <c:v>41684</c:v>
                </c:pt>
              </c:numCache>
            </c:numRef>
          </c:cat>
          <c:val>
            <c:numRef>
              <c:f>Data!$B$2:$B$71</c:f>
              <c:numCache>
                <c:formatCode>General</c:formatCode>
                <c:ptCount val="70"/>
                <c:pt idx="0">
                  <c:v>0.43</c:v>
                </c:pt>
                <c:pt idx="1">
                  <c:v>0.42799999999999999</c:v>
                </c:pt>
                <c:pt idx="2">
                  <c:v>0.42849999999999999</c:v>
                </c:pt>
                <c:pt idx="3">
                  <c:v>0.42109999999999997</c:v>
                </c:pt>
                <c:pt idx="4">
                  <c:v>0.42209999999999998</c:v>
                </c:pt>
                <c:pt idx="5">
                  <c:v>0.43</c:v>
                </c:pt>
                <c:pt idx="6">
                  <c:v>0.43880000000000002</c:v>
                </c:pt>
                <c:pt idx="7">
                  <c:v>0.43880000000000002</c:v>
                </c:pt>
                <c:pt idx="8">
                  <c:v>0.439</c:v>
                </c:pt>
                <c:pt idx="9">
                  <c:v>0.4365</c:v>
                </c:pt>
                <c:pt idx="10">
                  <c:v>0.45950000000000002</c:v>
                </c:pt>
                <c:pt idx="11">
                  <c:v>0.46189999999999998</c:v>
                </c:pt>
                <c:pt idx="12">
                  <c:v>0.46500000000000002</c:v>
                </c:pt>
                <c:pt idx="13">
                  <c:v>0.46300000000000002</c:v>
                </c:pt>
                <c:pt idx="14">
                  <c:v>0.45650000000000002</c:v>
                </c:pt>
                <c:pt idx="15">
                  <c:v>0.45590000000000003</c:v>
                </c:pt>
                <c:pt idx="16">
                  <c:v>0.45550000000000002</c:v>
                </c:pt>
                <c:pt idx="17">
                  <c:v>0.45500000000000002</c:v>
                </c:pt>
                <c:pt idx="18">
                  <c:v>0.45500000000000002</c:v>
                </c:pt>
                <c:pt idx="19">
                  <c:v>0.443</c:v>
                </c:pt>
                <c:pt idx="20">
                  <c:v>0.44519999999999998</c:v>
                </c:pt>
                <c:pt idx="21">
                  <c:v>0.44900000000000001</c:v>
                </c:pt>
                <c:pt idx="22">
                  <c:v>0.45</c:v>
                </c:pt>
                <c:pt idx="23">
                  <c:v>0.45450000000000002</c:v>
                </c:pt>
                <c:pt idx="24">
                  <c:v>0.45179999999999998</c:v>
                </c:pt>
                <c:pt idx="25">
                  <c:v>0.44850000000000001</c:v>
                </c:pt>
                <c:pt idx="26">
                  <c:v>0.45</c:v>
                </c:pt>
                <c:pt idx="27">
                  <c:v>0.45</c:v>
                </c:pt>
                <c:pt idx="28">
                  <c:v>0.442</c:v>
                </c:pt>
                <c:pt idx="29">
                  <c:v>0.4425</c:v>
                </c:pt>
                <c:pt idx="30">
                  <c:v>0.45300000000000001</c:v>
                </c:pt>
                <c:pt idx="31">
                  <c:v>0.44690000000000002</c:v>
                </c:pt>
                <c:pt idx="32">
                  <c:v>0.44500000000000001</c:v>
                </c:pt>
                <c:pt idx="33">
                  <c:v>0.44500000000000001</c:v>
                </c:pt>
                <c:pt idx="34">
                  <c:v>0.441</c:v>
                </c:pt>
                <c:pt idx="35">
                  <c:v>0.43880000000000002</c:v>
                </c:pt>
                <c:pt idx="36">
                  <c:v>0.43740000000000001</c:v>
                </c:pt>
                <c:pt idx="37">
                  <c:v>0.42699999999999999</c:v>
                </c:pt>
                <c:pt idx="38">
                  <c:v>0.42699999999999999</c:v>
                </c:pt>
                <c:pt idx="39">
                  <c:v>0.43</c:v>
                </c:pt>
                <c:pt idx="40">
                  <c:v>0.43490000000000001</c:v>
                </c:pt>
                <c:pt idx="41">
                  <c:v>0.439</c:v>
                </c:pt>
                <c:pt idx="42">
                  <c:v>0.439</c:v>
                </c:pt>
                <c:pt idx="43">
                  <c:v>0.43880000000000002</c:v>
                </c:pt>
                <c:pt idx="44">
                  <c:v>0.43020000000000003</c:v>
                </c:pt>
                <c:pt idx="45">
                  <c:v>0.44</c:v>
                </c:pt>
                <c:pt idx="46">
                  <c:v>0.44</c:v>
                </c:pt>
                <c:pt idx="47">
                  <c:v>0.44009999999999999</c:v>
                </c:pt>
                <c:pt idx="48">
                  <c:v>0.4365</c:v>
                </c:pt>
                <c:pt idx="49">
                  <c:v>0.43099999999999999</c:v>
                </c:pt>
                <c:pt idx="50">
                  <c:v>0.434</c:v>
                </c:pt>
                <c:pt idx="51">
                  <c:v>0.42599999999999999</c:v>
                </c:pt>
                <c:pt idx="52">
                  <c:v>0.4345</c:v>
                </c:pt>
                <c:pt idx="53">
                  <c:v>0.4375</c:v>
                </c:pt>
                <c:pt idx="54">
                  <c:v>0.439</c:v>
                </c:pt>
                <c:pt idx="55">
                  <c:v>0.44</c:v>
                </c:pt>
                <c:pt idx="56">
                  <c:v>0.44</c:v>
                </c:pt>
                <c:pt idx="57">
                  <c:v>0.438</c:v>
                </c:pt>
                <c:pt idx="58">
                  <c:v>0.433</c:v>
                </c:pt>
                <c:pt idx="59">
                  <c:v>0.45400000000000001</c:v>
                </c:pt>
                <c:pt idx="60">
                  <c:v>0.44800000000000001</c:v>
                </c:pt>
                <c:pt idx="61">
                  <c:v>0.44669999999999999</c:v>
                </c:pt>
                <c:pt idx="62">
                  <c:v>0.45760000000000001</c:v>
                </c:pt>
                <c:pt idx="63">
                  <c:v>0.45910000000000001</c:v>
                </c:pt>
                <c:pt idx="64">
                  <c:v>0.46600000000000003</c:v>
                </c:pt>
                <c:pt idx="65">
                  <c:v>0.45879999999999999</c:v>
                </c:pt>
                <c:pt idx="66">
                  <c:v>0.45700000000000002</c:v>
                </c:pt>
                <c:pt idx="67">
                  <c:v>0.46389999999999998</c:v>
                </c:pt>
                <c:pt idx="68">
                  <c:v>0.46189999999999998</c:v>
                </c:pt>
                <c:pt idx="69">
                  <c:v>0.45150000000000001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SMA(50)</c:v>
                </c:pt>
              </c:strCache>
            </c:strRef>
          </c:tx>
          <c:marker>
            <c:symbol val="none"/>
          </c:marker>
          <c:cat>
            <c:numRef>
              <c:f>Data!$A$2:$A$71</c:f>
              <c:numCache>
                <c:formatCode>m/d/yyyy</c:formatCode>
                <c:ptCount val="70"/>
                <c:pt idx="0">
                  <c:v>41786</c:v>
                </c:pt>
                <c:pt idx="1">
                  <c:v>41785</c:v>
                </c:pt>
                <c:pt idx="2">
                  <c:v>41782</c:v>
                </c:pt>
                <c:pt idx="3">
                  <c:v>41781</c:v>
                </c:pt>
                <c:pt idx="4">
                  <c:v>41780</c:v>
                </c:pt>
                <c:pt idx="5">
                  <c:v>41779</c:v>
                </c:pt>
                <c:pt idx="6">
                  <c:v>41778</c:v>
                </c:pt>
                <c:pt idx="7">
                  <c:v>41775</c:v>
                </c:pt>
                <c:pt idx="8">
                  <c:v>41774</c:v>
                </c:pt>
                <c:pt idx="9">
                  <c:v>41773</c:v>
                </c:pt>
                <c:pt idx="10">
                  <c:v>41772</c:v>
                </c:pt>
                <c:pt idx="11">
                  <c:v>41771</c:v>
                </c:pt>
                <c:pt idx="12">
                  <c:v>41768</c:v>
                </c:pt>
                <c:pt idx="13">
                  <c:v>41767</c:v>
                </c:pt>
                <c:pt idx="14">
                  <c:v>41766</c:v>
                </c:pt>
                <c:pt idx="15">
                  <c:v>41765</c:v>
                </c:pt>
                <c:pt idx="16">
                  <c:v>41764</c:v>
                </c:pt>
                <c:pt idx="17">
                  <c:v>41761</c:v>
                </c:pt>
                <c:pt idx="18">
                  <c:v>41759</c:v>
                </c:pt>
                <c:pt idx="19">
                  <c:v>41757</c:v>
                </c:pt>
                <c:pt idx="20">
                  <c:v>41754</c:v>
                </c:pt>
                <c:pt idx="21">
                  <c:v>41753</c:v>
                </c:pt>
                <c:pt idx="22">
                  <c:v>41752</c:v>
                </c:pt>
                <c:pt idx="23">
                  <c:v>41751</c:v>
                </c:pt>
                <c:pt idx="24">
                  <c:v>41747</c:v>
                </c:pt>
                <c:pt idx="25">
                  <c:v>41746</c:v>
                </c:pt>
                <c:pt idx="26">
                  <c:v>41745</c:v>
                </c:pt>
                <c:pt idx="27">
                  <c:v>41744</c:v>
                </c:pt>
                <c:pt idx="28">
                  <c:v>41743</c:v>
                </c:pt>
                <c:pt idx="29">
                  <c:v>41740</c:v>
                </c:pt>
                <c:pt idx="30">
                  <c:v>41739</c:v>
                </c:pt>
                <c:pt idx="31">
                  <c:v>41738</c:v>
                </c:pt>
                <c:pt idx="32">
                  <c:v>41737</c:v>
                </c:pt>
                <c:pt idx="33">
                  <c:v>41736</c:v>
                </c:pt>
                <c:pt idx="34">
                  <c:v>41733</c:v>
                </c:pt>
                <c:pt idx="35">
                  <c:v>41732</c:v>
                </c:pt>
                <c:pt idx="36">
                  <c:v>41731</c:v>
                </c:pt>
                <c:pt idx="37">
                  <c:v>41730</c:v>
                </c:pt>
                <c:pt idx="38">
                  <c:v>41729</c:v>
                </c:pt>
                <c:pt idx="39">
                  <c:v>41726</c:v>
                </c:pt>
                <c:pt idx="40">
                  <c:v>41725</c:v>
                </c:pt>
                <c:pt idx="41">
                  <c:v>41724</c:v>
                </c:pt>
                <c:pt idx="42">
                  <c:v>41723</c:v>
                </c:pt>
                <c:pt idx="43">
                  <c:v>41722</c:v>
                </c:pt>
                <c:pt idx="44">
                  <c:v>41719</c:v>
                </c:pt>
                <c:pt idx="45">
                  <c:v>41718</c:v>
                </c:pt>
                <c:pt idx="46">
                  <c:v>41717</c:v>
                </c:pt>
                <c:pt idx="47">
                  <c:v>41716</c:v>
                </c:pt>
                <c:pt idx="48">
                  <c:v>41715</c:v>
                </c:pt>
                <c:pt idx="49">
                  <c:v>41712</c:v>
                </c:pt>
                <c:pt idx="50">
                  <c:v>41711</c:v>
                </c:pt>
                <c:pt idx="51">
                  <c:v>41710</c:v>
                </c:pt>
                <c:pt idx="52">
                  <c:v>41709</c:v>
                </c:pt>
                <c:pt idx="53">
                  <c:v>41708</c:v>
                </c:pt>
                <c:pt idx="54">
                  <c:v>41705</c:v>
                </c:pt>
                <c:pt idx="55">
                  <c:v>41704</c:v>
                </c:pt>
                <c:pt idx="56">
                  <c:v>41703</c:v>
                </c:pt>
                <c:pt idx="57">
                  <c:v>41702</c:v>
                </c:pt>
                <c:pt idx="58">
                  <c:v>41701</c:v>
                </c:pt>
                <c:pt idx="59">
                  <c:v>41698</c:v>
                </c:pt>
                <c:pt idx="60">
                  <c:v>41697</c:v>
                </c:pt>
                <c:pt idx="61">
                  <c:v>41696</c:v>
                </c:pt>
                <c:pt idx="62">
                  <c:v>41695</c:v>
                </c:pt>
                <c:pt idx="63">
                  <c:v>41694</c:v>
                </c:pt>
                <c:pt idx="64">
                  <c:v>41691</c:v>
                </c:pt>
                <c:pt idx="65">
                  <c:v>41690</c:v>
                </c:pt>
                <c:pt idx="66">
                  <c:v>41689</c:v>
                </c:pt>
                <c:pt idx="67">
                  <c:v>41688</c:v>
                </c:pt>
                <c:pt idx="68">
                  <c:v>41687</c:v>
                </c:pt>
                <c:pt idx="69">
                  <c:v>41684</c:v>
                </c:pt>
              </c:numCache>
            </c:numRef>
          </c:cat>
          <c:val>
            <c:numRef>
              <c:f>Data!$C$2:$C$71</c:f>
              <c:numCache>
                <c:formatCode>General</c:formatCode>
                <c:ptCount val="70"/>
                <c:pt idx="0">
                  <c:v>0.44254399999999999</c:v>
                </c:pt>
                <c:pt idx="1">
                  <c:v>0.44262400000000002</c:v>
                </c:pt>
                <c:pt idx="2">
                  <c:v>0.44258400000000003</c:v>
                </c:pt>
                <c:pt idx="3">
                  <c:v>0.44270400000000004</c:v>
                </c:pt>
                <c:pt idx="4">
                  <c:v>0.44303199999999998</c:v>
                </c:pt>
                <c:pt idx="5">
                  <c:v>0.44336999999999999</c:v>
                </c:pt>
                <c:pt idx="6">
                  <c:v>0.44357000000000008</c:v>
                </c:pt>
                <c:pt idx="7">
                  <c:v>0.4435940000000001</c:v>
                </c:pt>
                <c:pt idx="8">
                  <c:v>0.44357800000000003</c:v>
                </c:pt>
                <c:pt idx="9">
                  <c:v>0.44345800000000013</c:v>
                </c:pt>
                <c:pt idx="10">
                  <c:v>0.44380800000000009</c:v>
                </c:pt>
                <c:pt idx="11">
                  <c:v>0.44357800000000003</c:v>
                </c:pt>
                <c:pt idx="12">
                  <c:v>0.44327400000000006</c:v>
                </c:pt>
                <c:pt idx="13">
                  <c:v>0.44312600000000002</c:v>
                </c:pt>
                <c:pt idx="14">
                  <c:v>0.443048</c:v>
                </c:pt>
                <c:pt idx="15">
                  <c:v>0.44323800000000008</c:v>
                </c:pt>
                <c:pt idx="16">
                  <c:v>0.44329600000000008</c:v>
                </c:pt>
                <c:pt idx="17">
                  <c:v>0.443326</c:v>
                </c:pt>
                <c:pt idx="18">
                  <c:v>0.44350400000000001</c:v>
                </c:pt>
                <c:pt idx="19">
                  <c:v>0.44364199999999998</c:v>
                </c:pt>
                <c:pt idx="20">
                  <c:v>0.44381199999999993</c:v>
                </c:pt>
                <c:pt idx="21">
                  <c:v>0.44416799999999995</c:v>
                </c:pt>
                <c:pt idx="22">
                  <c:v>0.44448599999999999</c:v>
                </c:pt>
                <c:pt idx="23">
                  <c:v>0.4447859999999999</c:v>
                </c:pt>
                <c:pt idx="24">
                  <c:v>0.44501599999999991</c:v>
                </c:pt>
                <c:pt idx="25">
                  <c:v>0.4452799999999999</c:v>
                </c:pt>
                <c:pt idx="26">
                  <c:v>0.44561999999999991</c:v>
                </c:pt>
                <c:pt idx="27">
                  <c:v>0.44595999999999991</c:v>
                </c:pt>
                <c:pt idx="28">
                  <c:v>0.44635799999999987</c:v>
                </c:pt>
                <c:pt idx="29">
                  <c:v>0.44691399999999987</c:v>
                </c:pt>
                <c:pt idx="30">
                  <c:v>0.44738599999999989</c:v>
                </c:pt>
                <c:pt idx="31">
                  <c:v>0.4477839999999999</c:v>
                </c:pt>
                <c:pt idx="32">
                  <c:v>0.44820999999999989</c:v>
                </c:pt>
                <c:pt idx="33">
                  <c:v>0.44882999999999995</c:v>
                </c:pt>
                <c:pt idx="34">
                  <c:v>0.449432</c:v>
                </c:pt>
                <c:pt idx="35">
                  <c:v>0.45021199999999995</c:v>
                </c:pt>
                <c:pt idx="36">
                  <c:v>0.45106799999999991</c:v>
                </c:pt>
                <c:pt idx="37">
                  <c:v>0.45201999999999992</c:v>
                </c:pt>
                <c:pt idx="38">
                  <c:v>0.45317999999999992</c:v>
                </c:pt>
                <c:pt idx="39">
                  <c:v>0.45431999999999989</c:v>
                </c:pt>
                <c:pt idx="40">
                  <c:v>0.45541999999999988</c:v>
                </c:pt>
                <c:pt idx="41">
                  <c:v>0.45636199999999988</c:v>
                </c:pt>
                <c:pt idx="42">
                  <c:v>0.45716199999999985</c:v>
                </c:pt>
                <c:pt idx="43">
                  <c:v>0.45790399999999987</c:v>
                </c:pt>
                <c:pt idx="44">
                  <c:v>0.45866799999999985</c:v>
                </c:pt>
                <c:pt idx="45">
                  <c:v>0.45960199999999984</c:v>
                </c:pt>
                <c:pt idx="46">
                  <c:v>0.46030199999999993</c:v>
                </c:pt>
                <c:pt idx="47">
                  <c:v>0.46088200000000001</c:v>
                </c:pt>
                <c:pt idx="48">
                  <c:v>0.46144999999999997</c:v>
                </c:pt>
                <c:pt idx="49">
                  <c:v>0.46207799999999993</c:v>
                </c:pt>
                <c:pt idx="50">
                  <c:v>0.46281799999999984</c:v>
                </c:pt>
                <c:pt idx="51">
                  <c:v>0.46353399999999989</c:v>
                </c:pt>
                <c:pt idx="52">
                  <c:v>0.46435199999999993</c:v>
                </c:pt>
                <c:pt idx="53">
                  <c:v>0.46492199999999995</c:v>
                </c:pt>
                <c:pt idx="54">
                  <c:v>0.4653759999999999</c:v>
                </c:pt>
                <c:pt idx="55">
                  <c:v>0.46583599999999992</c:v>
                </c:pt>
                <c:pt idx="56">
                  <c:v>0.46621599999999996</c:v>
                </c:pt>
                <c:pt idx="57">
                  <c:v>0.46655599999999992</c:v>
                </c:pt>
                <c:pt idx="58">
                  <c:v>0.46695599999999993</c:v>
                </c:pt>
                <c:pt idx="59">
                  <c:v>0.46745599999999987</c:v>
                </c:pt>
                <c:pt idx="60">
                  <c:v>0.46752599999999989</c:v>
                </c:pt>
                <c:pt idx="61">
                  <c:v>0.4677039999999999</c:v>
                </c:pt>
                <c:pt idx="62">
                  <c:v>0.46791999999999989</c:v>
                </c:pt>
                <c:pt idx="63">
                  <c:v>0.46800799999999987</c:v>
                </c:pt>
                <c:pt idx="64">
                  <c:v>0.46797599999999989</c:v>
                </c:pt>
                <c:pt idx="65">
                  <c:v>0.46782599999999985</c:v>
                </c:pt>
                <c:pt idx="66">
                  <c:v>0.46778999999999998</c:v>
                </c:pt>
                <c:pt idx="67">
                  <c:v>0.46784999999999999</c:v>
                </c:pt>
                <c:pt idx="68">
                  <c:v>0.46779399999999993</c:v>
                </c:pt>
                <c:pt idx="69">
                  <c:v>0.46775599999999995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SMA(10)</c:v>
                </c:pt>
              </c:strCache>
            </c:strRef>
          </c:tx>
          <c:marker>
            <c:symbol val="none"/>
          </c:marker>
          <c:cat>
            <c:numRef>
              <c:f>Data!$A$2:$A$71</c:f>
              <c:numCache>
                <c:formatCode>m/d/yyyy</c:formatCode>
                <c:ptCount val="70"/>
                <c:pt idx="0">
                  <c:v>41786</c:v>
                </c:pt>
                <c:pt idx="1">
                  <c:v>41785</c:v>
                </c:pt>
                <c:pt idx="2">
                  <c:v>41782</c:v>
                </c:pt>
                <c:pt idx="3">
                  <c:v>41781</c:v>
                </c:pt>
                <c:pt idx="4">
                  <c:v>41780</c:v>
                </c:pt>
                <c:pt idx="5">
                  <c:v>41779</c:v>
                </c:pt>
                <c:pt idx="6">
                  <c:v>41778</c:v>
                </c:pt>
                <c:pt idx="7">
                  <c:v>41775</c:v>
                </c:pt>
                <c:pt idx="8">
                  <c:v>41774</c:v>
                </c:pt>
                <c:pt idx="9">
                  <c:v>41773</c:v>
                </c:pt>
                <c:pt idx="10">
                  <c:v>41772</c:v>
                </c:pt>
                <c:pt idx="11">
                  <c:v>41771</c:v>
                </c:pt>
                <c:pt idx="12">
                  <c:v>41768</c:v>
                </c:pt>
                <c:pt idx="13">
                  <c:v>41767</c:v>
                </c:pt>
                <c:pt idx="14">
                  <c:v>41766</c:v>
                </c:pt>
                <c:pt idx="15">
                  <c:v>41765</c:v>
                </c:pt>
                <c:pt idx="16">
                  <c:v>41764</c:v>
                </c:pt>
                <c:pt idx="17">
                  <c:v>41761</c:v>
                </c:pt>
                <c:pt idx="18">
                  <c:v>41759</c:v>
                </c:pt>
                <c:pt idx="19">
                  <c:v>41757</c:v>
                </c:pt>
                <c:pt idx="20">
                  <c:v>41754</c:v>
                </c:pt>
                <c:pt idx="21">
                  <c:v>41753</c:v>
                </c:pt>
                <c:pt idx="22">
                  <c:v>41752</c:v>
                </c:pt>
                <c:pt idx="23">
                  <c:v>41751</c:v>
                </c:pt>
                <c:pt idx="24">
                  <c:v>41747</c:v>
                </c:pt>
                <c:pt idx="25">
                  <c:v>41746</c:v>
                </c:pt>
                <c:pt idx="26">
                  <c:v>41745</c:v>
                </c:pt>
                <c:pt idx="27">
                  <c:v>41744</c:v>
                </c:pt>
                <c:pt idx="28">
                  <c:v>41743</c:v>
                </c:pt>
                <c:pt idx="29">
                  <c:v>41740</c:v>
                </c:pt>
                <c:pt idx="30">
                  <c:v>41739</c:v>
                </c:pt>
                <c:pt idx="31">
                  <c:v>41738</c:v>
                </c:pt>
                <c:pt idx="32">
                  <c:v>41737</c:v>
                </c:pt>
                <c:pt idx="33">
                  <c:v>41736</c:v>
                </c:pt>
                <c:pt idx="34">
                  <c:v>41733</c:v>
                </c:pt>
                <c:pt idx="35">
                  <c:v>41732</c:v>
                </c:pt>
                <c:pt idx="36">
                  <c:v>41731</c:v>
                </c:pt>
                <c:pt idx="37">
                  <c:v>41730</c:v>
                </c:pt>
                <c:pt idx="38">
                  <c:v>41729</c:v>
                </c:pt>
                <c:pt idx="39">
                  <c:v>41726</c:v>
                </c:pt>
                <c:pt idx="40">
                  <c:v>41725</c:v>
                </c:pt>
                <c:pt idx="41">
                  <c:v>41724</c:v>
                </c:pt>
                <c:pt idx="42">
                  <c:v>41723</c:v>
                </c:pt>
                <c:pt idx="43">
                  <c:v>41722</c:v>
                </c:pt>
                <c:pt idx="44">
                  <c:v>41719</c:v>
                </c:pt>
                <c:pt idx="45">
                  <c:v>41718</c:v>
                </c:pt>
                <c:pt idx="46">
                  <c:v>41717</c:v>
                </c:pt>
                <c:pt idx="47">
                  <c:v>41716</c:v>
                </c:pt>
                <c:pt idx="48">
                  <c:v>41715</c:v>
                </c:pt>
                <c:pt idx="49">
                  <c:v>41712</c:v>
                </c:pt>
                <c:pt idx="50">
                  <c:v>41711</c:v>
                </c:pt>
                <c:pt idx="51">
                  <c:v>41710</c:v>
                </c:pt>
                <c:pt idx="52">
                  <c:v>41709</c:v>
                </c:pt>
                <c:pt idx="53">
                  <c:v>41708</c:v>
                </c:pt>
                <c:pt idx="54">
                  <c:v>41705</c:v>
                </c:pt>
                <c:pt idx="55">
                  <c:v>41704</c:v>
                </c:pt>
                <c:pt idx="56">
                  <c:v>41703</c:v>
                </c:pt>
                <c:pt idx="57">
                  <c:v>41702</c:v>
                </c:pt>
                <c:pt idx="58">
                  <c:v>41701</c:v>
                </c:pt>
                <c:pt idx="59">
                  <c:v>41698</c:v>
                </c:pt>
                <c:pt idx="60">
                  <c:v>41697</c:v>
                </c:pt>
                <c:pt idx="61">
                  <c:v>41696</c:v>
                </c:pt>
                <c:pt idx="62">
                  <c:v>41695</c:v>
                </c:pt>
                <c:pt idx="63">
                  <c:v>41694</c:v>
                </c:pt>
                <c:pt idx="64">
                  <c:v>41691</c:v>
                </c:pt>
                <c:pt idx="65">
                  <c:v>41690</c:v>
                </c:pt>
                <c:pt idx="66">
                  <c:v>41689</c:v>
                </c:pt>
                <c:pt idx="67">
                  <c:v>41688</c:v>
                </c:pt>
                <c:pt idx="68">
                  <c:v>41687</c:v>
                </c:pt>
                <c:pt idx="69">
                  <c:v>41684</c:v>
                </c:pt>
              </c:numCache>
            </c:numRef>
          </c:cat>
          <c:val>
            <c:numRef>
              <c:f>Data!$D$2:$D$71</c:f>
              <c:numCache>
                <c:formatCode>General</c:formatCode>
                <c:ptCount val="70"/>
                <c:pt idx="0">
                  <c:v>0.43384545454545459</c:v>
                </c:pt>
                <c:pt idx="1">
                  <c:v>0.4367454545454546</c:v>
                </c:pt>
                <c:pt idx="2">
                  <c:v>0.44010909090909089</c:v>
                </c:pt>
                <c:pt idx="3">
                  <c:v>0.44324545454545455</c:v>
                </c:pt>
                <c:pt idx="4">
                  <c:v>0.4464636363636364</c:v>
                </c:pt>
                <c:pt idx="5">
                  <c:v>0.44953636363636362</c:v>
                </c:pt>
                <c:pt idx="6">
                  <c:v>0.45185454545454545</c:v>
                </c:pt>
                <c:pt idx="7">
                  <c:v>0.45332727272727275</c:v>
                </c:pt>
                <c:pt idx="8">
                  <c:v>0.45480000000000004</c:v>
                </c:pt>
                <c:pt idx="9">
                  <c:v>0.45516363636363638</c:v>
                </c:pt>
                <c:pt idx="10">
                  <c:v>0.4559545454545455</c:v>
                </c:pt>
                <c:pt idx="11">
                  <c:v>0.45500000000000002</c:v>
                </c:pt>
                <c:pt idx="12">
                  <c:v>0.45391818181818183</c:v>
                </c:pt>
                <c:pt idx="13">
                  <c:v>0.4529636363636364</c:v>
                </c:pt>
                <c:pt idx="14">
                  <c:v>0.45194545454545465</c:v>
                </c:pt>
                <c:pt idx="15">
                  <c:v>0.45121818181818191</c:v>
                </c:pt>
                <c:pt idx="16">
                  <c:v>0.45068181818181824</c:v>
                </c:pt>
                <c:pt idx="17">
                  <c:v>0.45018181818181818</c:v>
                </c:pt>
                <c:pt idx="18">
                  <c:v>0.44900000000000001</c:v>
                </c:pt>
                <c:pt idx="19">
                  <c:v>0.44786363636363635</c:v>
                </c:pt>
                <c:pt idx="20">
                  <c:v>0.44877272727272732</c:v>
                </c:pt>
                <c:pt idx="21">
                  <c:v>0.44892727272727284</c:v>
                </c:pt>
                <c:pt idx="22">
                  <c:v>0.4485636363636365</c:v>
                </c:pt>
                <c:pt idx="23">
                  <c:v>0.44810909090909096</c:v>
                </c:pt>
                <c:pt idx="24">
                  <c:v>0.44688181818181821</c:v>
                </c:pt>
                <c:pt idx="25">
                  <c:v>0.44569999999999993</c:v>
                </c:pt>
                <c:pt idx="26">
                  <c:v>0.44469090909090903</c:v>
                </c:pt>
                <c:pt idx="27">
                  <c:v>0.44259999999999988</c:v>
                </c:pt>
                <c:pt idx="28">
                  <c:v>0.44050909090909085</c:v>
                </c:pt>
                <c:pt idx="29">
                  <c:v>0.43941818181818176</c:v>
                </c:pt>
                <c:pt idx="30">
                  <c:v>0.43872727272727269</c:v>
                </c:pt>
                <c:pt idx="31">
                  <c:v>0.43745454545454548</c:v>
                </c:pt>
                <c:pt idx="32">
                  <c:v>0.43673636363636364</c:v>
                </c:pt>
                <c:pt idx="33">
                  <c:v>0.43617272727272721</c:v>
                </c:pt>
                <c:pt idx="34">
                  <c:v>0.43482727272727273</c:v>
                </c:pt>
                <c:pt idx="35">
                  <c:v>0.4347363636363637</c:v>
                </c:pt>
                <c:pt idx="36">
                  <c:v>0.43484545454545459</c:v>
                </c:pt>
                <c:pt idx="37">
                  <c:v>0.43509090909090914</c:v>
                </c:pt>
                <c:pt idx="38">
                  <c:v>0.43595454545454543</c:v>
                </c:pt>
                <c:pt idx="39">
                  <c:v>0.43631818181818183</c:v>
                </c:pt>
                <c:pt idx="40">
                  <c:v>0.43668181818181823</c:v>
                </c:pt>
                <c:pt idx="41">
                  <c:v>0.43587272727272725</c:v>
                </c:pt>
                <c:pt idx="42">
                  <c:v>0.43546363636363644</c:v>
                </c:pt>
                <c:pt idx="43">
                  <c:v>0.43532727272727278</c:v>
                </c:pt>
                <c:pt idx="44">
                  <c:v>0.43534545454545454</c:v>
                </c:pt>
                <c:pt idx="45">
                  <c:v>0.4362363636363637</c:v>
                </c:pt>
                <c:pt idx="46">
                  <c:v>0.4362363636363637</c:v>
                </c:pt>
                <c:pt idx="47">
                  <c:v>0.43605454545454542</c:v>
                </c:pt>
                <c:pt idx="48">
                  <c:v>0.43540909090909086</c:v>
                </c:pt>
                <c:pt idx="49">
                  <c:v>0.43699999999999994</c:v>
                </c:pt>
                <c:pt idx="50">
                  <c:v>0.43854545454545452</c:v>
                </c:pt>
                <c:pt idx="51">
                  <c:v>0.43970000000000004</c:v>
                </c:pt>
                <c:pt idx="52">
                  <c:v>0.44257272727272734</c:v>
                </c:pt>
                <c:pt idx="53">
                  <c:v>0.44480909090909093</c:v>
                </c:pt>
                <c:pt idx="54">
                  <c:v>0.44740000000000002</c:v>
                </c:pt>
                <c:pt idx="55">
                  <c:v>0.44920000000000004</c:v>
                </c:pt>
                <c:pt idx="56">
                  <c:v>0.4507454545454545</c:v>
                </c:pt>
                <c:pt idx="57">
                  <c:v>0.45291818181818172</c:v>
                </c:pt>
                <c:pt idx="58">
                  <c:v>0.4550909090909091</c:v>
                </c:pt>
                <c:pt idx="59">
                  <c:v>0.45677272727272733</c:v>
                </c:pt>
                <c:pt idx="60">
                  <c:v>0.4575909090909091</c:v>
                </c:pt>
                <c:pt idx="61">
                  <c:v>0.45912727272727272</c:v>
                </c:pt>
                <c:pt idx="62">
                  <c:v>0.46079090909090908</c:v>
                </c:pt>
                <c:pt idx="63">
                  <c:v>0.4615545454545455</c:v>
                </c:pt>
                <c:pt idx="64">
                  <c:v>0.46209090909090911</c:v>
                </c:pt>
                <c:pt idx="65">
                  <c:v>0.46204545454545448</c:v>
                </c:pt>
                <c:pt idx="66">
                  <c:v>0.46279090909090903</c:v>
                </c:pt>
                <c:pt idx="67">
                  <c:v>0.46396363636363636</c:v>
                </c:pt>
                <c:pt idx="68">
                  <c:v>0.46449999999999997</c:v>
                </c:pt>
                <c:pt idx="69">
                  <c:v>0.46488181818181817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13056"/>
        <c:axId val="135214592"/>
      </c:lineChart>
      <c:dateAx>
        <c:axId val="1352130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35214592"/>
        <c:crosses val="autoZero"/>
        <c:auto val="1"/>
        <c:lblOffset val="100"/>
        <c:baseTimeUnit val="days"/>
      </c:dateAx>
      <c:valAx>
        <c:axId val="135214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213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Data!$E$1</c:f>
              <c:strCache>
                <c:ptCount val="1"/>
                <c:pt idx="0">
                  <c:v>ROC(5)</c:v>
                </c:pt>
              </c:strCache>
            </c:strRef>
          </c:tx>
          <c:marker>
            <c:symbol val="none"/>
          </c:marker>
          <c:cat>
            <c:numRef>
              <c:f>Data!$A$2:$A$120</c:f>
              <c:numCache>
                <c:formatCode>m/d/yyyy</c:formatCode>
                <c:ptCount val="119"/>
                <c:pt idx="0">
                  <c:v>41786</c:v>
                </c:pt>
                <c:pt idx="1">
                  <c:v>41785</c:v>
                </c:pt>
                <c:pt idx="2">
                  <c:v>41782</c:v>
                </c:pt>
                <c:pt idx="3">
                  <c:v>41781</c:v>
                </c:pt>
                <c:pt idx="4">
                  <c:v>41780</c:v>
                </c:pt>
                <c:pt idx="5">
                  <c:v>41779</c:v>
                </c:pt>
                <c:pt idx="6">
                  <c:v>41778</c:v>
                </c:pt>
                <c:pt idx="7">
                  <c:v>41775</c:v>
                </c:pt>
                <c:pt idx="8">
                  <c:v>41774</c:v>
                </c:pt>
                <c:pt idx="9">
                  <c:v>41773</c:v>
                </c:pt>
                <c:pt idx="10">
                  <c:v>41772</c:v>
                </c:pt>
                <c:pt idx="11">
                  <c:v>41771</c:v>
                </c:pt>
                <c:pt idx="12">
                  <c:v>41768</c:v>
                </c:pt>
                <c:pt idx="13">
                  <c:v>41767</c:v>
                </c:pt>
                <c:pt idx="14">
                  <c:v>41766</c:v>
                </c:pt>
                <c:pt idx="15">
                  <c:v>41765</c:v>
                </c:pt>
                <c:pt idx="16">
                  <c:v>41764</c:v>
                </c:pt>
                <c:pt idx="17">
                  <c:v>41761</c:v>
                </c:pt>
                <c:pt idx="18">
                  <c:v>41759</c:v>
                </c:pt>
                <c:pt idx="19">
                  <c:v>41757</c:v>
                </c:pt>
                <c:pt idx="20">
                  <c:v>41754</c:v>
                </c:pt>
                <c:pt idx="21">
                  <c:v>41753</c:v>
                </c:pt>
                <c:pt idx="22">
                  <c:v>41752</c:v>
                </c:pt>
                <c:pt idx="23">
                  <c:v>41751</c:v>
                </c:pt>
                <c:pt idx="24">
                  <c:v>41747</c:v>
                </c:pt>
                <c:pt idx="25">
                  <c:v>41746</c:v>
                </c:pt>
                <c:pt idx="26">
                  <c:v>41745</c:v>
                </c:pt>
                <c:pt idx="27">
                  <c:v>41744</c:v>
                </c:pt>
                <c:pt idx="28">
                  <c:v>41743</c:v>
                </c:pt>
                <c:pt idx="29">
                  <c:v>41740</c:v>
                </c:pt>
                <c:pt idx="30">
                  <c:v>41739</c:v>
                </c:pt>
                <c:pt idx="31">
                  <c:v>41738</c:v>
                </c:pt>
                <c:pt idx="32">
                  <c:v>41737</c:v>
                </c:pt>
                <c:pt idx="33">
                  <c:v>41736</c:v>
                </c:pt>
                <c:pt idx="34">
                  <c:v>41733</c:v>
                </c:pt>
                <c:pt idx="35">
                  <c:v>41732</c:v>
                </c:pt>
                <c:pt idx="36">
                  <c:v>41731</c:v>
                </c:pt>
                <c:pt idx="37">
                  <c:v>41730</c:v>
                </c:pt>
                <c:pt idx="38">
                  <c:v>41729</c:v>
                </c:pt>
                <c:pt idx="39">
                  <c:v>41726</c:v>
                </c:pt>
                <c:pt idx="40">
                  <c:v>41725</c:v>
                </c:pt>
                <c:pt idx="41">
                  <c:v>41724</c:v>
                </c:pt>
                <c:pt idx="42">
                  <c:v>41723</c:v>
                </c:pt>
                <c:pt idx="43">
                  <c:v>41722</c:v>
                </c:pt>
                <c:pt idx="44">
                  <c:v>41719</c:v>
                </c:pt>
                <c:pt idx="45">
                  <c:v>41718</c:v>
                </c:pt>
                <c:pt idx="46">
                  <c:v>41717</c:v>
                </c:pt>
                <c:pt idx="47">
                  <c:v>41716</c:v>
                </c:pt>
                <c:pt idx="48">
                  <c:v>41715</c:v>
                </c:pt>
                <c:pt idx="49">
                  <c:v>41712</c:v>
                </c:pt>
                <c:pt idx="50">
                  <c:v>41711</c:v>
                </c:pt>
                <c:pt idx="51">
                  <c:v>41710</c:v>
                </c:pt>
                <c:pt idx="52">
                  <c:v>41709</c:v>
                </c:pt>
                <c:pt idx="53">
                  <c:v>41708</c:v>
                </c:pt>
                <c:pt idx="54">
                  <c:v>41705</c:v>
                </c:pt>
                <c:pt idx="55">
                  <c:v>41704</c:v>
                </c:pt>
                <c:pt idx="56">
                  <c:v>41703</c:v>
                </c:pt>
                <c:pt idx="57">
                  <c:v>41702</c:v>
                </c:pt>
                <c:pt idx="58">
                  <c:v>41701</c:v>
                </c:pt>
                <c:pt idx="59">
                  <c:v>41698</c:v>
                </c:pt>
                <c:pt idx="60">
                  <c:v>41697</c:v>
                </c:pt>
                <c:pt idx="61">
                  <c:v>41696</c:v>
                </c:pt>
                <c:pt idx="62">
                  <c:v>41695</c:v>
                </c:pt>
                <c:pt idx="63">
                  <c:v>41694</c:v>
                </c:pt>
                <c:pt idx="64">
                  <c:v>41691</c:v>
                </c:pt>
                <c:pt idx="65">
                  <c:v>41690</c:v>
                </c:pt>
                <c:pt idx="66">
                  <c:v>41689</c:v>
                </c:pt>
                <c:pt idx="67">
                  <c:v>41688</c:v>
                </c:pt>
                <c:pt idx="68">
                  <c:v>41687</c:v>
                </c:pt>
                <c:pt idx="69">
                  <c:v>41684</c:v>
                </c:pt>
                <c:pt idx="70">
                  <c:v>41683</c:v>
                </c:pt>
                <c:pt idx="71">
                  <c:v>41682</c:v>
                </c:pt>
                <c:pt idx="72">
                  <c:v>41681</c:v>
                </c:pt>
                <c:pt idx="73">
                  <c:v>41680</c:v>
                </c:pt>
                <c:pt idx="74">
                  <c:v>41677</c:v>
                </c:pt>
                <c:pt idx="75">
                  <c:v>41676</c:v>
                </c:pt>
                <c:pt idx="76">
                  <c:v>41675</c:v>
                </c:pt>
                <c:pt idx="77">
                  <c:v>41674</c:v>
                </c:pt>
                <c:pt idx="78">
                  <c:v>41673</c:v>
                </c:pt>
                <c:pt idx="79">
                  <c:v>41670</c:v>
                </c:pt>
                <c:pt idx="80">
                  <c:v>41669</c:v>
                </c:pt>
                <c:pt idx="81">
                  <c:v>41668</c:v>
                </c:pt>
                <c:pt idx="82">
                  <c:v>41667</c:v>
                </c:pt>
                <c:pt idx="83">
                  <c:v>41666</c:v>
                </c:pt>
                <c:pt idx="84">
                  <c:v>41663</c:v>
                </c:pt>
                <c:pt idx="85">
                  <c:v>41662</c:v>
                </c:pt>
                <c:pt idx="86">
                  <c:v>41661</c:v>
                </c:pt>
                <c:pt idx="87">
                  <c:v>41660</c:v>
                </c:pt>
                <c:pt idx="88">
                  <c:v>41659</c:v>
                </c:pt>
                <c:pt idx="89">
                  <c:v>41656</c:v>
                </c:pt>
                <c:pt idx="90">
                  <c:v>41655</c:v>
                </c:pt>
                <c:pt idx="91">
                  <c:v>41654</c:v>
                </c:pt>
                <c:pt idx="92">
                  <c:v>41653</c:v>
                </c:pt>
                <c:pt idx="93">
                  <c:v>41652</c:v>
                </c:pt>
                <c:pt idx="94">
                  <c:v>41649</c:v>
                </c:pt>
                <c:pt idx="95">
                  <c:v>41648</c:v>
                </c:pt>
                <c:pt idx="96">
                  <c:v>41647</c:v>
                </c:pt>
                <c:pt idx="97">
                  <c:v>41646</c:v>
                </c:pt>
                <c:pt idx="98">
                  <c:v>41645</c:v>
                </c:pt>
                <c:pt idx="99">
                  <c:v>41642</c:v>
                </c:pt>
                <c:pt idx="100">
                  <c:v>41638</c:v>
                </c:pt>
                <c:pt idx="101">
                  <c:v>41635</c:v>
                </c:pt>
                <c:pt idx="102">
                  <c:v>41631</c:v>
                </c:pt>
                <c:pt idx="103">
                  <c:v>41628</c:v>
                </c:pt>
                <c:pt idx="104">
                  <c:v>41627</c:v>
                </c:pt>
                <c:pt idx="105">
                  <c:v>41626</c:v>
                </c:pt>
                <c:pt idx="106">
                  <c:v>41625</c:v>
                </c:pt>
                <c:pt idx="107">
                  <c:v>41624</c:v>
                </c:pt>
                <c:pt idx="108">
                  <c:v>41621</c:v>
                </c:pt>
                <c:pt idx="109">
                  <c:v>41620</c:v>
                </c:pt>
                <c:pt idx="110">
                  <c:v>41619</c:v>
                </c:pt>
                <c:pt idx="111">
                  <c:v>41618</c:v>
                </c:pt>
                <c:pt idx="112">
                  <c:v>41617</c:v>
                </c:pt>
                <c:pt idx="113">
                  <c:v>41614</c:v>
                </c:pt>
                <c:pt idx="114">
                  <c:v>41613</c:v>
                </c:pt>
                <c:pt idx="115">
                  <c:v>41612</c:v>
                </c:pt>
                <c:pt idx="116">
                  <c:v>41611</c:v>
                </c:pt>
                <c:pt idx="117">
                  <c:v>41610</c:v>
                </c:pt>
                <c:pt idx="118">
                  <c:v>41607</c:v>
                </c:pt>
              </c:numCache>
            </c:numRef>
          </c:cat>
          <c:val>
            <c:numRef>
              <c:f>Data!$E$2:$E$120</c:f>
              <c:numCache>
                <c:formatCode>0.00%</c:formatCode>
                <c:ptCount val="119"/>
                <c:pt idx="0">
                  <c:v>0</c:v>
                </c:pt>
                <c:pt idx="1">
                  <c:v>-2.4612579762990045E-2</c:v>
                </c:pt>
                <c:pt idx="2">
                  <c:v>-2.3473108477666434E-2</c:v>
                </c:pt>
                <c:pt idx="3">
                  <c:v>-4.0774487471526261E-2</c:v>
                </c:pt>
                <c:pt idx="4">
                  <c:v>-3.2989690721649541E-2</c:v>
                </c:pt>
                <c:pt idx="5">
                  <c:v>-6.4200217627856423E-2</c:v>
                </c:pt>
                <c:pt idx="6">
                  <c:v>-5.0010824853864377E-2</c:v>
                </c:pt>
                <c:pt idx="7">
                  <c:v>-5.6344086021505375E-2</c:v>
                </c:pt>
                <c:pt idx="8">
                  <c:v>-5.1835853131749501E-2</c:v>
                </c:pt>
                <c:pt idx="9">
                  <c:v>-4.3811610076670358E-2</c:v>
                </c:pt>
                <c:pt idx="10">
                  <c:v>7.8964685237990617E-3</c:v>
                </c:pt>
                <c:pt idx="11">
                  <c:v>1.405049396267829E-2</c:v>
                </c:pt>
                <c:pt idx="12">
                  <c:v>2.1978021978021997E-2</c:v>
                </c:pt>
                <c:pt idx="13">
                  <c:v>1.7582417582417596E-2</c:v>
                </c:pt>
                <c:pt idx="14">
                  <c:v>3.0474040632054201E-2</c:v>
                </c:pt>
                <c:pt idx="15">
                  <c:v>2.4034141958670357E-2</c:v>
                </c:pt>
                <c:pt idx="16">
                  <c:v>1.447661469933186E-2</c:v>
                </c:pt>
                <c:pt idx="17">
                  <c:v>1.111111111111112E-2</c:v>
                </c:pt>
                <c:pt idx="18">
                  <c:v>1.1001100110011011E-3</c:v>
                </c:pt>
                <c:pt idx="19">
                  <c:v>-1.9477644975652887E-2</c:v>
                </c:pt>
                <c:pt idx="20">
                  <c:v>-7.3578595317726307E-3</c:v>
                </c:pt>
                <c:pt idx="21">
                  <c:v>-2.222222222222224E-3</c:v>
                </c:pt>
                <c:pt idx="22">
                  <c:v>0</c:v>
                </c:pt>
                <c:pt idx="23">
                  <c:v>2.8280542986425364E-2</c:v>
                </c:pt>
                <c:pt idx="24">
                  <c:v>2.1016949152542316E-2</c:v>
                </c:pt>
                <c:pt idx="25">
                  <c:v>-9.9337748344370952E-3</c:v>
                </c:pt>
                <c:pt idx="26">
                  <c:v>6.9366748713358501E-3</c:v>
                </c:pt>
                <c:pt idx="27">
                  <c:v>1.1235955056179785E-2</c:v>
                </c:pt>
                <c:pt idx="28">
                  <c:v>-6.7415730337078714E-3</c:v>
                </c:pt>
                <c:pt idx="29">
                  <c:v>3.40136054421769E-3</c:v>
                </c:pt>
                <c:pt idx="30">
                  <c:v>3.2360984503190499E-2</c:v>
                </c:pt>
                <c:pt idx="31">
                  <c:v>2.1719250114311861E-2</c:v>
                </c:pt>
                <c:pt idx="32">
                  <c:v>4.2154566744730719E-2</c:v>
                </c:pt>
                <c:pt idx="33">
                  <c:v>4.2154566744730719E-2</c:v>
                </c:pt>
                <c:pt idx="34">
                  <c:v>2.5581395348837233E-2</c:v>
                </c:pt>
                <c:pt idx="35">
                  <c:v>8.9675787537365249E-3</c:v>
                </c:pt>
                <c:pt idx="36">
                  <c:v>-3.6446469248291352E-3</c:v>
                </c:pt>
                <c:pt idx="37">
                  <c:v>-2.7334851936218704E-2</c:v>
                </c:pt>
                <c:pt idx="38">
                  <c:v>-2.6891522333637265E-2</c:v>
                </c:pt>
                <c:pt idx="39">
                  <c:v>-4.6490004649008248E-4</c:v>
                </c:pt>
                <c:pt idx="40">
                  <c:v>-1.1590909090909075E-2</c:v>
                </c:pt>
                <c:pt idx="41">
                  <c:v>-2.2727272727272748E-3</c:v>
                </c:pt>
                <c:pt idx="42">
                  <c:v>-2.499431947284685E-3</c:v>
                </c:pt>
                <c:pt idx="43">
                  <c:v>5.2691867124857374E-3</c:v>
                </c:pt>
                <c:pt idx="44">
                  <c:v>-1.8561484918792747E-3</c:v>
                </c:pt>
                <c:pt idx="45">
                  <c:v>1.3824884792626741E-2</c:v>
                </c:pt>
                <c:pt idx="46">
                  <c:v>3.2863849765258246E-2</c:v>
                </c:pt>
                <c:pt idx="47">
                  <c:v>1.2888377445339457E-2</c:v>
                </c:pt>
                <c:pt idx="48">
                  <c:v>-2.2857142857142876E-3</c:v>
                </c:pt>
                <c:pt idx="49">
                  <c:v>-1.8223234624145802E-2</c:v>
                </c:pt>
                <c:pt idx="50">
                  <c:v>-1.3636363636363648E-2</c:v>
                </c:pt>
                <c:pt idx="51">
                  <c:v>-3.181818181818185E-2</c:v>
                </c:pt>
                <c:pt idx="52">
                  <c:v>-7.9908675799086823E-3</c:v>
                </c:pt>
                <c:pt idx="53">
                  <c:v>1.0392609699769063E-2</c:v>
                </c:pt>
                <c:pt idx="54">
                  <c:v>-3.3039647577092539E-2</c:v>
                </c:pt>
                <c:pt idx="55">
                  <c:v>-1.7857142857142873E-2</c:v>
                </c:pt>
                <c:pt idx="56">
                  <c:v>-1.4998880680546191E-2</c:v>
                </c:pt>
                <c:pt idx="57">
                  <c:v>-4.2832167832167846E-2</c:v>
                </c:pt>
                <c:pt idx="58">
                  <c:v>-5.685035939882381E-2</c:v>
                </c:pt>
                <c:pt idx="59">
                  <c:v>-2.5751072961373411E-2</c:v>
                </c:pt>
                <c:pt idx="60">
                  <c:v>-2.3539668700958971E-2</c:v>
                </c:pt>
                <c:pt idx="61">
                  <c:v>-2.2538293216630263E-2</c:v>
                </c:pt>
                <c:pt idx="62">
                  <c:v>-1.3580513041603735E-2</c:v>
                </c:pt>
                <c:pt idx="63">
                  <c:v>-6.061918164104718E-3</c:v>
                </c:pt>
                <c:pt idx="64">
                  <c:v>3.2115171650055396E-2</c:v>
                </c:pt>
                <c:pt idx="65">
                  <c:v>-9.0712742980562349E-3</c:v>
                </c:pt>
                <c:pt idx="66">
                  <c:v>-1.6992901699290089E-2</c:v>
                </c:pt>
                <c:pt idx="67">
                  <c:v>-2.3655913978495599E-3</c:v>
                </c:pt>
                <c:pt idx="68">
                  <c:v>-8.7982832618026773E-3</c:v>
                </c:pt>
                <c:pt idx="69">
                  <c:v>-2.9032258064516155E-2</c:v>
                </c:pt>
                <c:pt idx="70">
                  <c:v>-5.3705692803437208E-3</c:v>
                </c:pt>
                <c:pt idx="71">
                  <c:v>-4.4967880085654095E-3</c:v>
                </c:pt>
                <c:pt idx="72">
                  <c:v>-1.0427750585230815E-2</c:v>
                </c:pt>
                <c:pt idx="73">
                  <c:v>-8.0885483184333119E-3</c:v>
                </c:pt>
                <c:pt idx="74">
                  <c:v>-2.3600085818493667E-3</c:v>
                </c:pt>
                <c:pt idx="75">
                  <c:v>-1.5648128568407617E-2</c:v>
                </c:pt>
                <c:pt idx="76">
                  <c:v>-2.5630072618538632E-3</c:v>
                </c:pt>
                <c:pt idx="77">
                  <c:v>-1.2815126050420157E-2</c:v>
                </c:pt>
                <c:pt idx="78">
                  <c:v>-1.1155546200799888E-2</c:v>
                </c:pt>
                <c:pt idx="79">
                  <c:v>-2.8958333333333267E-2</c:v>
                </c:pt>
                <c:pt idx="80">
                  <c:v>-1.8064784053156119E-2</c:v>
                </c:pt>
                <c:pt idx="81">
                  <c:v>-3.463917525773192E-2</c:v>
                </c:pt>
                <c:pt idx="82">
                  <c:v>-1.8556701030927852E-2</c:v>
                </c:pt>
                <c:pt idx="83">
                  <c:v>-1.8388429752066039E-2</c:v>
                </c:pt>
                <c:pt idx="84">
                  <c:v>-1.0309278350515474E-2</c:v>
                </c:pt>
                <c:pt idx="85">
                  <c:v>-8.29875518672223E-4</c:v>
                </c:pt>
                <c:pt idx="86">
                  <c:v>1.2526096033402934E-2</c:v>
                </c:pt>
                <c:pt idx="87">
                  <c:v>1.8693551774837142E-2</c:v>
                </c:pt>
                <c:pt idx="88">
                  <c:v>1.467505241090148E-2</c:v>
                </c:pt>
                <c:pt idx="89">
                  <c:v>1.6984692807716494E-2</c:v>
                </c:pt>
                <c:pt idx="90">
                  <c:v>1.4736842105263171E-2</c:v>
                </c:pt>
                <c:pt idx="91">
                  <c:v>2.1321961620469104E-2</c:v>
                </c:pt>
                <c:pt idx="92">
                  <c:v>1.6221985058697961E-2</c:v>
                </c:pt>
                <c:pt idx="93">
                  <c:v>1.9448600128232522E-2</c:v>
                </c:pt>
                <c:pt idx="94">
                  <c:v>1.9017094017093939E-2</c:v>
                </c:pt>
                <c:pt idx="95">
                  <c:v>1.106853980417195E-2</c:v>
                </c:pt>
                <c:pt idx="96">
                  <c:v>4.4977511244377617E-3</c:v>
                </c:pt>
                <c:pt idx="97">
                  <c:v>1.1879049676025927E-2</c:v>
                </c:pt>
                <c:pt idx="98">
                  <c:v>1.673185571490653E-2</c:v>
                </c:pt>
                <c:pt idx="99">
                  <c:v>1.2987012987012998E-2</c:v>
                </c:pt>
                <c:pt idx="100">
                  <c:v>2.352941176470583E-2</c:v>
                </c:pt>
                <c:pt idx="101">
                  <c:v>2.1663019693654188E-2</c:v>
                </c:pt>
                <c:pt idx="102">
                  <c:v>1.0917030567685599E-2</c:v>
                </c:pt>
                <c:pt idx="103">
                  <c:v>4.8034934497816146E-3</c:v>
                </c:pt>
                <c:pt idx="104">
                  <c:v>9.8360655737704996E-3</c:v>
                </c:pt>
                <c:pt idx="105">
                  <c:v>4.5961917268549932E-3</c:v>
                </c:pt>
                <c:pt idx="106">
                  <c:v>-1.0928961748633888E-3</c:v>
                </c:pt>
                <c:pt idx="107">
                  <c:v>-8.6580086580086649E-3</c:v>
                </c:pt>
                <c:pt idx="108">
                  <c:v>1.0928961748633888E-3</c:v>
                </c:pt>
                <c:pt idx="109">
                  <c:v>-2.1810250817884424E-3</c:v>
                </c:pt>
                <c:pt idx="110">
                  <c:v>-2.1881838074407986E-4</c:v>
                </c:pt>
                <c:pt idx="111">
                  <c:v>-5.4347826086956564E-3</c:v>
                </c:pt>
                <c:pt idx="112">
                  <c:v>1.9518542615484969E-3</c:v>
                </c:pt>
                <c:pt idx="113">
                  <c:v>-5.4347826086956564E-3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63136"/>
        <c:axId val="73139328"/>
      </c:lineChart>
      <c:dateAx>
        <c:axId val="699631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73139328"/>
        <c:crosses val="autoZero"/>
        <c:auto val="1"/>
        <c:lblOffset val="100"/>
        <c:baseTimeUnit val="days"/>
      </c:dateAx>
      <c:valAx>
        <c:axId val="731393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69963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Data!$J$1</c:f>
              <c:strCache>
                <c:ptCount val="1"/>
                <c:pt idx="0">
                  <c:v>RSI</c:v>
                </c:pt>
              </c:strCache>
            </c:strRef>
          </c:tx>
          <c:marker>
            <c:symbol val="none"/>
          </c:marker>
          <c:cat>
            <c:numRef>
              <c:f>Data!$A$2:$A$120</c:f>
              <c:numCache>
                <c:formatCode>m/d/yyyy</c:formatCode>
                <c:ptCount val="119"/>
                <c:pt idx="0">
                  <c:v>41786</c:v>
                </c:pt>
                <c:pt idx="1">
                  <c:v>41785</c:v>
                </c:pt>
                <c:pt idx="2">
                  <c:v>41782</c:v>
                </c:pt>
                <c:pt idx="3">
                  <c:v>41781</c:v>
                </c:pt>
                <c:pt idx="4">
                  <c:v>41780</c:v>
                </c:pt>
                <c:pt idx="5">
                  <c:v>41779</c:v>
                </c:pt>
                <c:pt idx="6">
                  <c:v>41778</c:v>
                </c:pt>
                <c:pt idx="7">
                  <c:v>41775</c:v>
                </c:pt>
                <c:pt idx="8">
                  <c:v>41774</c:v>
                </c:pt>
                <c:pt idx="9">
                  <c:v>41773</c:v>
                </c:pt>
                <c:pt idx="10">
                  <c:v>41772</c:v>
                </c:pt>
                <c:pt idx="11">
                  <c:v>41771</c:v>
                </c:pt>
                <c:pt idx="12">
                  <c:v>41768</c:v>
                </c:pt>
                <c:pt idx="13">
                  <c:v>41767</c:v>
                </c:pt>
                <c:pt idx="14">
                  <c:v>41766</c:v>
                </c:pt>
                <c:pt idx="15">
                  <c:v>41765</c:v>
                </c:pt>
                <c:pt idx="16">
                  <c:v>41764</c:v>
                </c:pt>
                <c:pt idx="17">
                  <c:v>41761</c:v>
                </c:pt>
                <c:pt idx="18">
                  <c:v>41759</c:v>
                </c:pt>
                <c:pt idx="19">
                  <c:v>41757</c:v>
                </c:pt>
                <c:pt idx="20">
                  <c:v>41754</c:v>
                </c:pt>
                <c:pt idx="21">
                  <c:v>41753</c:v>
                </c:pt>
                <c:pt idx="22">
                  <c:v>41752</c:v>
                </c:pt>
                <c:pt idx="23">
                  <c:v>41751</c:v>
                </c:pt>
                <c:pt idx="24">
                  <c:v>41747</c:v>
                </c:pt>
                <c:pt idx="25">
                  <c:v>41746</c:v>
                </c:pt>
                <c:pt idx="26">
                  <c:v>41745</c:v>
                </c:pt>
                <c:pt idx="27">
                  <c:v>41744</c:v>
                </c:pt>
                <c:pt idx="28">
                  <c:v>41743</c:v>
                </c:pt>
                <c:pt idx="29">
                  <c:v>41740</c:v>
                </c:pt>
                <c:pt idx="30">
                  <c:v>41739</c:v>
                </c:pt>
                <c:pt idx="31">
                  <c:v>41738</c:v>
                </c:pt>
                <c:pt idx="32">
                  <c:v>41737</c:v>
                </c:pt>
                <c:pt idx="33">
                  <c:v>41736</c:v>
                </c:pt>
                <c:pt idx="34">
                  <c:v>41733</c:v>
                </c:pt>
                <c:pt idx="35">
                  <c:v>41732</c:v>
                </c:pt>
                <c:pt idx="36">
                  <c:v>41731</c:v>
                </c:pt>
                <c:pt idx="37">
                  <c:v>41730</c:v>
                </c:pt>
                <c:pt idx="38">
                  <c:v>41729</c:v>
                </c:pt>
                <c:pt idx="39">
                  <c:v>41726</c:v>
                </c:pt>
                <c:pt idx="40">
                  <c:v>41725</c:v>
                </c:pt>
                <c:pt idx="41">
                  <c:v>41724</c:v>
                </c:pt>
                <c:pt idx="42">
                  <c:v>41723</c:v>
                </c:pt>
                <c:pt idx="43">
                  <c:v>41722</c:v>
                </c:pt>
                <c:pt idx="44">
                  <c:v>41719</c:v>
                </c:pt>
                <c:pt idx="45">
                  <c:v>41718</c:v>
                </c:pt>
                <c:pt idx="46">
                  <c:v>41717</c:v>
                </c:pt>
                <c:pt idx="47">
                  <c:v>41716</c:v>
                </c:pt>
                <c:pt idx="48">
                  <c:v>41715</c:v>
                </c:pt>
                <c:pt idx="49">
                  <c:v>41712</c:v>
                </c:pt>
                <c:pt idx="50">
                  <c:v>41711</c:v>
                </c:pt>
                <c:pt idx="51">
                  <c:v>41710</c:v>
                </c:pt>
                <c:pt idx="52">
                  <c:v>41709</c:v>
                </c:pt>
                <c:pt idx="53">
                  <c:v>41708</c:v>
                </c:pt>
                <c:pt idx="54">
                  <c:v>41705</c:v>
                </c:pt>
                <c:pt idx="55">
                  <c:v>41704</c:v>
                </c:pt>
                <c:pt idx="56">
                  <c:v>41703</c:v>
                </c:pt>
                <c:pt idx="57">
                  <c:v>41702</c:v>
                </c:pt>
                <c:pt idx="58">
                  <c:v>41701</c:v>
                </c:pt>
                <c:pt idx="59">
                  <c:v>41698</c:v>
                </c:pt>
                <c:pt idx="60">
                  <c:v>41697</c:v>
                </c:pt>
                <c:pt idx="61">
                  <c:v>41696</c:v>
                </c:pt>
                <c:pt idx="62">
                  <c:v>41695</c:v>
                </c:pt>
                <c:pt idx="63">
                  <c:v>41694</c:v>
                </c:pt>
                <c:pt idx="64">
                  <c:v>41691</c:v>
                </c:pt>
                <c:pt idx="65">
                  <c:v>41690</c:v>
                </c:pt>
                <c:pt idx="66">
                  <c:v>41689</c:v>
                </c:pt>
                <c:pt idx="67">
                  <c:v>41688</c:v>
                </c:pt>
                <c:pt idx="68">
                  <c:v>41687</c:v>
                </c:pt>
                <c:pt idx="69">
                  <c:v>41684</c:v>
                </c:pt>
                <c:pt idx="70">
                  <c:v>41683</c:v>
                </c:pt>
                <c:pt idx="71">
                  <c:v>41682</c:v>
                </c:pt>
                <c:pt idx="72">
                  <c:v>41681</c:v>
                </c:pt>
                <c:pt idx="73">
                  <c:v>41680</c:v>
                </c:pt>
                <c:pt idx="74">
                  <c:v>41677</c:v>
                </c:pt>
                <c:pt idx="75">
                  <c:v>41676</c:v>
                </c:pt>
                <c:pt idx="76">
                  <c:v>41675</c:v>
                </c:pt>
                <c:pt idx="77">
                  <c:v>41674</c:v>
                </c:pt>
                <c:pt idx="78">
                  <c:v>41673</c:v>
                </c:pt>
                <c:pt idx="79">
                  <c:v>41670</c:v>
                </c:pt>
                <c:pt idx="80">
                  <c:v>41669</c:v>
                </c:pt>
                <c:pt idx="81">
                  <c:v>41668</c:v>
                </c:pt>
                <c:pt idx="82">
                  <c:v>41667</c:v>
                </c:pt>
                <c:pt idx="83">
                  <c:v>41666</c:v>
                </c:pt>
                <c:pt idx="84">
                  <c:v>41663</c:v>
                </c:pt>
                <c:pt idx="85">
                  <c:v>41662</c:v>
                </c:pt>
                <c:pt idx="86">
                  <c:v>41661</c:v>
                </c:pt>
                <c:pt idx="87">
                  <c:v>41660</c:v>
                </c:pt>
                <c:pt idx="88">
                  <c:v>41659</c:v>
                </c:pt>
                <c:pt idx="89">
                  <c:v>41656</c:v>
                </c:pt>
                <c:pt idx="90">
                  <c:v>41655</c:v>
                </c:pt>
                <c:pt idx="91">
                  <c:v>41654</c:v>
                </c:pt>
                <c:pt idx="92">
                  <c:v>41653</c:v>
                </c:pt>
                <c:pt idx="93">
                  <c:v>41652</c:v>
                </c:pt>
                <c:pt idx="94">
                  <c:v>41649</c:v>
                </c:pt>
                <c:pt idx="95">
                  <c:v>41648</c:v>
                </c:pt>
                <c:pt idx="96">
                  <c:v>41647</c:v>
                </c:pt>
                <c:pt idx="97">
                  <c:v>41646</c:v>
                </c:pt>
                <c:pt idx="98">
                  <c:v>41645</c:v>
                </c:pt>
                <c:pt idx="99">
                  <c:v>41642</c:v>
                </c:pt>
                <c:pt idx="100">
                  <c:v>41638</c:v>
                </c:pt>
                <c:pt idx="101">
                  <c:v>41635</c:v>
                </c:pt>
                <c:pt idx="102">
                  <c:v>41631</c:v>
                </c:pt>
                <c:pt idx="103">
                  <c:v>41628</c:v>
                </c:pt>
                <c:pt idx="104">
                  <c:v>41627</c:v>
                </c:pt>
                <c:pt idx="105">
                  <c:v>41626</c:v>
                </c:pt>
                <c:pt idx="106">
                  <c:v>41625</c:v>
                </c:pt>
                <c:pt idx="107">
                  <c:v>41624</c:v>
                </c:pt>
                <c:pt idx="108">
                  <c:v>41621</c:v>
                </c:pt>
                <c:pt idx="109">
                  <c:v>41620</c:v>
                </c:pt>
                <c:pt idx="110">
                  <c:v>41619</c:v>
                </c:pt>
                <c:pt idx="111">
                  <c:v>41618</c:v>
                </c:pt>
                <c:pt idx="112">
                  <c:v>41617</c:v>
                </c:pt>
                <c:pt idx="113">
                  <c:v>41614</c:v>
                </c:pt>
                <c:pt idx="114">
                  <c:v>41613</c:v>
                </c:pt>
                <c:pt idx="115">
                  <c:v>41612</c:v>
                </c:pt>
                <c:pt idx="116">
                  <c:v>41611</c:v>
                </c:pt>
                <c:pt idx="117">
                  <c:v>41610</c:v>
                </c:pt>
                <c:pt idx="118">
                  <c:v>41607</c:v>
                </c:pt>
              </c:numCache>
            </c:numRef>
          </c:cat>
          <c:val>
            <c:numRef>
              <c:f>Data!$J$2:$J$120</c:f>
              <c:numCache>
                <c:formatCode>General</c:formatCode>
                <c:ptCount val="119"/>
                <c:pt idx="0">
                  <c:v>30.312035661218445</c:v>
                </c:pt>
                <c:pt idx="1">
                  <c:v>28.831562974203337</c:v>
                </c:pt>
                <c:pt idx="2">
                  <c:v>29.483282674772042</c:v>
                </c:pt>
                <c:pt idx="3">
                  <c:v>21.222410865874366</c:v>
                </c:pt>
                <c:pt idx="4">
                  <c:v>21.588946459412767</c:v>
                </c:pt>
                <c:pt idx="5">
                  <c:v>39.516129032258064</c:v>
                </c:pt>
                <c:pt idx="6">
                  <c:v>44.223826714801476</c:v>
                </c:pt>
                <c:pt idx="7">
                  <c:v>41.385135135135151</c:v>
                </c:pt>
                <c:pt idx="8">
                  <c:v>40.833333333333336</c:v>
                </c:pt>
                <c:pt idx="9">
                  <c:v>35.483870967741922</c:v>
                </c:pt>
                <c:pt idx="10">
                  <c:v>59.232613908872935</c:v>
                </c:pt>
                <c:pt idx="11">
                  <c:v>65.727699530516361</c:v>
                </c:pt>
                <c:pt idx="12">
                  <c:v>68.292682926829272</c:v>
                </c:pt>
                <c:pt idx="13">
                  <c:v>66.666666666666657</c:v>
                </c:pt>
                <c:pt idx="14">
                  <c:v>67.901234567901241</c:v>
                </c:pt>
                <c:pt idx="15">
                  <c:v>66.584158415841586</c:v>
                </c:pt>
                <c:pt idx="16">
                  <c:v>52.475247524752483</c:v>
                </c:pt>
                <c:pt idx="17">
                  <c:v>57.219251336898388</c:v>
                </c:pt>
                <c:pt idx="18">
                  <c:v>58.62068965517242</c:v>
                </c:pt>
                <c:pt idx="19">
                  <c:v>47.826086956521742</c:v>
                </c:pt>
                <c:pt idx="20">
                  <c:v>54.393305439330518</c:v>
                </c:pt>
                <c:pt idx="21">
                  <c:v>61.03896103896102</c:v>
                </c:pt>
                <c:pt idx="22">
                  <c:v>63.519313304721017</c:v>
                </c:pt>
                <c:pt idx="23">
                  <c:v>76.19047619047619</c:v>
                </c:pt>
                <c:pt idx="24">
                  <c:v>74.89959839357428</c:v>
                </c:pt>
                <c:pt idx="25">
                  <c:v>68.686868686868678</c:v>
                </c:pt>
                <c:pt idx="26">
                  <c:v>64.272211720226835</c:v>
                </c:pt>
                <c:pt idx="27">
                  <c:v>59.649122807017541</c:v>
                </c:pt>
                <c:pt idx="28">
                  <c:v>53.061224489795919</c:v>
                </c:pt>
                <c:pt idx="29">
                  <c:v>53.798767967145771</c:v>
                </c:pt>
                <c:pt idx="30">
                  <c:v>74.358974358974336</c:v>
                </c:pt>
                <c:pt idx="31">
                  <c:v>56.83168316831685</c:v>
                </c:pt>
                <c:pt idx="32">
                  <c:v>55.144032921810705</c:v>
                </c:pt>
                <c:pt idx="33">
                  <c:v>55.030800821355257</c:v>
                </c:pt>
                <c:pt idx="34">
                  <c:v>54.658385093167709</c:v>
                </c:pt>
                <c:pt idx="35">
                  <c:v>57.558139534883757</c:v>
                </c:pt>
                <c:pt idx="36">
                  <c:v>53.19548872180453</c:v>
                </c:pt>
                <c:pt idx="37">
                  <c:v>50.984251968503948</c:v>
                </c:pt>
                <c:pt idx="38">
                  <c:v>43.676222596964578</c:v>
                </c:pt>
                <c:pt idx="39">
                  <c:v>43.676222596964578</c:v>
                </c:pt>
                <c:pt idx="40">
                  <c:v>46.332737030411451</c:v>
                </c:pt>
                <c:pt idx="41">
                  <c:v>49.053030303030305</c:v>
                </c:pt>
                <c:pt idx="42">
                  <c:v>49.053030303030305</c:v>
                </c:pt>
                <c:pt idx="43">
                  <c:v>50.732600732600758</c:v>
                </c:pt>
                <c:pt idx="44">
                  <c:v>47.254901960784345</c:v>
                </c:pt>
                <c:pt idx="45">
                  <c:v>38.745980707395489</c:v>
                </c:pt>
                <c:pt idx="46">
                  <c:v>44.13489736070381</c:v>
                </c:pt>
                <c:pt idx="47">
                  <c:v>45.244956772334305</c:v>
                </c:pt>
                <c:pt idx="48">
                  <c:v>36.245110821382028</c:v>
                </c:pt>
                <c:pt idx="49">
                  <c:v>30.674002751031651</c:v>
                </c:pt>
                <c:pt idx="50">
                  <c:v>29.112271540469976</c:v>
                </c:pt>
                <c:pt idx="51">
                  <c:v>28.364116094986855</c:v>
                </c:pt>
                <c:pt idx="52">
                  <c:v>33.719247467438507</c:v>
                </c:pt>
                <c:pt idx="53">
                  <c:v>31.917808219178113</c:v>
                </c:pt>
                <c:pt idx="54">
                  <c:v>34.421768707483025</c:v>
                </c:pt>
                <c:pt idx="55">
                  <c:v>43.063932448733411</c:v>
                </c:pt>
                <c:pt idx="56">
                  <c:v>37.817796610169488</c:v>
                </c:pt>
                <c:pt idx="57">
                  <c:v>35.737009544008501</c:v>
                </c:pt>
                <c:pt idx="58">
                  <c:v>32.102908277404907</c:v>
                </c:pt>
                <c:pt idx="59">
                  <c:v>41.354466858789621</c:v>
                </c:pt>
                <c:pt idx="60">
                  <c:v>36.801242236024834</c:v>
                </c:pt>
                <c:pt idx="61">
                  <c:v>35.220125786163493</c:v>
                </c:pt>
                <c:pt idx="62">
                  <c:v>41.328413284132822</c:v>
                </c:pt>
                <c:pt idx="63">
                  <c:v>40.287769784172667</c:v>
                </c:pt>
                <c:pt idx="64">
                  <c:v>46.106557377049199</c:v>
                </c:pt>
                <c:pt idx="65">
                  <c:v>41.942604856512077</c:v>
                </c:pt>
                <c:pt idx="66">
                  <c:v>34.194831013916485</c:v>
                </c:pt>
                <c:pt idx="67">
                  <c:v>45.530145530145496</c:v>
                </c:pt>
                <c:pt idx="68">
                  <c:v>36.920222634508299</c:v>
                </c:pt>
                <c:pt idx="69">
                  <c:v>23.423423423423301</c:v>
                </c:pt>
                <c:pt idx="70">
                  <c:v>27.513227513227434</c:v>
                </c:pt>
                <c:pt idx="71">
                  <c:v>27.733333333333221</c:v>
                </c:pt>
                <c:pt idx="72">
                  <c:v>25.490196078431282</c:v>
                </c:pt>
                <c:pt idx="73">
                  <c:v>26.130653266331564</c:v>
                </c:pt>
                <c:pt idx="74">
                  <c:v>26.130653266331564</c:v>
                </c:pt>
                <c:pt idx="75">
                  <c:v>25.806451612903146</c:v>
                </c:pt>
                <c:pt idx="76">
                  <c:v>32.057416267942543</c:v>
                </c:pt>
                <c:pt idx="77">
                  <c:v>39.140811455847214</c:v>
                </c:pt>
                <c:pt idx="78">
                  <c:v>42.953020134228126</c:v>
                </c:pt>
                <c:pt idx="79">
                  <c:v>36.992840095465368</c:v>
                </c:pt>
                <c:pt idx="80">
                  <c:v>44.318181818181777</c:v>
                </c:pt>
                <c:pt idx="81">
                  <c:v>39.506172839506149</c:v>
                </c:pt>
                <c:pt idx="82">
                  <c:v>61.437908496732092</c:v>
                </c:pt>
                <c:pt idx="83">
                  <c:v>60.927152317880847</c:v>
                </c:pt>
                <c:pt idx="84">
                  <c:v>73.35907335907342</c:v>
                </c:pt>
                <c:pt idx="85">
                  <c:v>77.86885245901631</c:v>
                </c:pt>
                <c:pt idx="86">
                  <c:v>83.333333333333414</c:v>
                </c:pt>
                <c:pt idx="87">
                  <c:v>85.214007782101248</c:v>
                </c:pt>
                <c:pt idx="88">
                  <c:v>86.713286713286777</c:v>
                </c:pt>
                <c:pt idx="89">
                  <c:v>90.789473684210606</c:v>
                </c:pt>
                <c:pt idx="90">
                  <c:v>84.246575342465746</c:v>
                </c:pt>
                <c:pt idx="91">
                  <c:v>84.246575342465746</c:v>
                </c:pt>
                <c:pt idx="92">
                  <c:v>83.745583038869285</c:v>
                </c:pt>
                <c:pt idx="93">
                  <c:v>83.450704225351998</c:v>
                </c:pt>
                <c:pt idx="94">
                  <c:v>83.39222614840979</c:v>
                </c:pt>
                <c:pt idx="95">
                  <c:v>82.527881040892083</c:v>
                </c:pt>
                <c:pt idx="96">
                  <c:v>78.139534883720827</c:v>
                </c:pt>
                <c:pt idx="97">
                  <c:v>75.462962962962777</c:v>
                </c:pt>
                <c:pt idx="98">
                  <c:v>61.568627450980259</c:v>
                </c:pt>
                <c:pt idx="99">
                  <c:v>67.558528428093609</c:v>
                </c:pt>
                <c:pt idx="100">
                  <c:v>69.415807560137338</c:v>
                </c:pt>
                <c:pt idx="101">
                  <c:v>67.870036101082889</c:v>
                </c:pt>
                <c:pt idx="102">
                  <c:v>55.597014925373109</c:v>
                </c:pt>
                <c:pt idx="103">
                  <c:v>48.207171314741018</c:v>
                </c:pt>
                <c:pt idx="104">
                  <c:v>54.098360655737693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Data!$K$1</c:f>
              <c:strCache>
                <c:ptCount val="1"/>
                <c:pt idx="0">
                  <c:v>RSI_30</c:v>
                </c:pt>
              </c:strCache>
            </c:strRef>
          </c:tx>
          <c:marker>
            <c:symbol val="none"/>
          </c:marker>
          <c:cat>
            <c:numRef>
              <c:f>Data!$A$2:$A$120</c:f>
              <c:numCache>
                <c:formatCode>m/d/yyyy</c:formatCode>
                <c:ptCount val="119"/>
                <c:pt idx="0">
                  <c:v>41786</c:v>
                </c:pt>
                <c:pt idx="1">
                  <c:v>41785</c:v>
                </c:pt>
                <c:pt idx="2">
                  <c:v>41782</c:v>
                </c:pt>
                <c:pt idx="3">
                  <c:v>41781</c:v>
                </c:pt>
                <c:pt idx="4">
                  <c:v>41780</c:v>
                </c:pt>
                <c:pt idx="5">
                  <c:v>41779</c:v>
                </c:pt>
                <c:pt idx="6">
                  <c:v>41778</c:v>
                </c:pt>
                <c:pt idx="7">
                  <c:v>41775</c:v>
                </c:pt>
                <c:pt idx="8">
                  <c:v>41774</c:v>
                </c:pt>
                <c:pt idx="9">
                  <c:v>41773</c:v>
                </c:pt>
                <c:pt idx="10">
                  <c:v>41772</c:v>
                </c:pt>
                <c:pt idx="11">
                  <c:v>41771</c:v>
                </c:pt>
                <c:pt idx="12">
                  <c:v>41768</c:v>
                </c:pt>
                <c:pt idx="13">
                  <c:v>41767</c:v>
                </c:pt>
                <c:pt idx="14">
                  <c:v>41766</c:v>
                </c:pt>
                <c:pt idx="15">
                  <c:v>41765</c:v>
                </c:pt>
                <c:pt idx="16">
                  <c:v>41764</c:v>
                </c:pt>
                <c:pt idx="17">
                  <c:v>41761</c:v>
                </c:pt>
                <c:pt idx="18">
                  <c:v>41759</c:v>
                </c:pt>
                <c:pt idx="19">
                  <c:v>41757</c:v>
                </c:pt>
                <c:pt idx="20">
                  <c:v>41754</c:v>
                </c:pt>
                <c:pt idx="21">
                  <c:v>41753</c:v>
                </c:pt>
                <c:pt idx="22">
                  <c:v>41752</c:v>
                </c:pt>
                <c:pt idx="23">
                  <c:v>41751</c:v>
                </c:pt>
                <c:pt idx="24">
                  <c:v>41747</c:v>
                </c:pt>
                <c:pt idx="25">
                  <c:v>41746</c:v>
                </c:pt>
                <c:pt idx="26">
                  <c:v>41745</c:v>
                </c:pt>
                <c:pt idx="27">
                  <c:v>41744</c:v>
                </c:pt>
                <c:pt idx="28">
                  <c:v>41743</c:v>
                </c:pt>
                <c:pt idx="29">
                  <c:v>41740</c:v>
                </c:pt>
                <c:pt idx="30">
                  <c:v>41739</c:v>
                </c:pt>
                <c:pt idx="31">
                  <c:v>41738</c:v>
                </c:pt>
                <c:pt idx="32">
                  <c:v>41737</c:v>
                </c:pt>
                <c:pt idx="33">
                  <c:v>41736</c:v>
                </c:pt>
                <c:pt idx="34">
                  <c:v>41733</c:v>
                </c:pt>
                <c:pt idx="35">
                  <c:v>41732</c:v>
                </c:pt>
                <c:pt idx="36">
                  <c:v>41731</c:v>
                </c:pt>
                <c:pt idx="37">
                  <c:v>41730</c:v>
                </c:pt>
                <c:pt idx="38">
                  <c:v>41729</c:v>
                </c:pt>
                <c:pt idx="39">
                  <c:v>41726</c:v>
                </c:pt>
                <c:pt idx="40">
                  <c:v>41725</c:v>
                </c:pt>
                <c:pt idx="41">
                  <c:v>41724</c:v>
                </c:pt>
                <c:pt idx="42">
                  <c:v>41723</c:v>
                </c:pt>
                <c:pt idx="43">
                  <c:v>41722</c:v>
                </c:pt>
                <c:pt idx="44">
                  <c:v>41719</c:v>
                </c:pt>
                <c:pt idx="45">
                  <c:v>41718</c:v>
                </c:pt>
                <c:pt idx="46">
                  <c:v>41717</c:v>
                </c:pt>
                <c:pt idx="47">
                  <c:v>41716</c:v>
                </c:pt>
                <c:pt idx="48">
                  <c:v>41715</c:v>
                </c:pt>
                <c:pt idx="49">
                  <c:v>41712</c:v>
                </c:pt>
                <c:pt idx="50">
                  <c:v>41711</c:v>
                </c:pt>
                <c:pt idx="51">
                  <c:v>41710</c:v>
                </c:pt>
                <c:pt idx="52">
                  <c:v>41709</c:v>
                </c:pt>
                <c:pt idx="53">
                  <c:v>41708</c:v>
                </c:pt>
                <c:pt idx="54">
                  <c:v>41705</c:v>
                </c:pt>
                <c:pt idx="55">
                  <c:v>41704</c:v>
                </c:pt>
                <c:pt idx="56">
                  <c:v>41703</c:v>
                </c:pt>
                <c:pt idx="57">
                  <c:v>41702</c:v>
                </c:pt>
                <c:pt idx="58">
                  <c:v>41701</c:v>
                </c:pt>
                <c:pt idx="59">
                  <c:v>41698</c:v>
                </c:pt>
                <c:pt idx="60">
                  <c:v>41697</c:v>
                </c:pt>
                <c:pt idx="61">
                  <c:v>41696</c:v>
                </c:pt>
                <c:pt idx="62">
                  <c:v>41695</c:v>
                </c:pt>
                <c:pt idx="63">
                  <c:v>41694</c:v>
                </c:pt>
                <c:pt idx="64">
                  <c:v>41691</c:v>
                </c:pt>
                <c:pt idx="65">
                  <c:v>41690</c:v>
                </c:pt>
                <c:pt idx="66">
                  <c:v>41689</c:v>
                </c:pt>
                <c:pt idx="67">
                  <c:v>41688</c:v>
                </c:pt>
                <c:pt idx="68">
                  <c:v>41687</c:v>
                </c:pt>
                <c:pt idx="69">
                  <c:v>41684</c:v>
                </c:pt>
                <c:pt idx="70">
                  <c:v>41683</c:v>
                </c:pt>
                <c:pt idx="71">
                  <c:v>41682</c:v>
                </c:pt>
                <c:pt idx="72">
                  <c:v>41681</c:v>
                </c:pt>
                <c:pt idx="73">
                  <c:v>41680</c:v>
                </c:pt>
                <c:pt idx="74">
                  <c:v>41677</c:v>
                </c:pt>
                <c:pt idx="75">
                  <c:v>41676</c:v>
                </c:pt>
                <c:pt idx="76">
                  <c:v>41675</c:v>
                </c:pt>
                <c:pt idx="77">
                  <c:v>41674</c:v>
                </c:pt>
                <c:pt idx="78">
                  <c:v>41673</c:v>
                </c:pt>
                <c:pt idx="79">
                  <c:v>41670</c:v>
                </c:pt>
                <c:pt idx="80">
                  <c:v>41669</c:v>
                </c:pt>
                <c:pt idx="81">
                  <c:v>41668</c:v>
                </c:pt>
                <c:pt idx="82">
                  <c:v>41667</c:v>
                </c:pt>
                <c:pt idx="83">
                  <c:v>41666</c:v>
                </c:pt>
                <c:pt idx="84">
                  <c:v>41663</c:v>
                </c:pt>
                <c:pt idx="85">
                  <c:v>41662</c:v>
                </c:pt>
                <c:pt idx="86">
                  <c:v>41661</c:v>
                </c:pt>
                <c:pt idx="87">
                  <c:v>41660</c:v>
                </c:pt>
                <c:pt idx="88">
                  <c:v>41659</c:v>
                </c:pt>
                <c:pt idx="89">
                  <c:v>41656</c:v>
                </c:pt>
                <c:pt idx="90">
                  <c:v>41655</c:v>
                </c:pt>
                <c:pt idx="91">
                  <c:v>41654</c:v>
                </c:pt>
                <c:pt idx="92">
                  <c:v>41653</c:v>
                </c:pt>
                <c:pt idx="93">
                  <c:v>41652</c:v>
                </c:pt>
                <c:pt idx="94">
                  <c:v>41649</c:v>
                </c:pt>
                <c:pt idx="95">
                  <c:v>41648</c:v>
                </c:pt>
                <c:pt idx="96">
                  <c:v>41647</c:v>
                </c:pt>
                <c:pt idx="97">
                  <c:v>41646</c:v>
                </c:pt>
                <c:pt idx="98">
                  <c:v>41645</c:v>
                </c:pt>
                <c:pt idx="99">
                  <c:v>41642</c:v>
                </c:pt>
                <c:pt idx="100">
                  <c:v>41638</c:v>
                </c:pt>
                <c:pt idx="101">
                  <c:v>41635</c:v>
                </c:pt>
                <c:pt idx="102">
                  <c:v>41631</c:v>
                </c:pt>
                <c:pt idx="103">
                  <c:v>41628</c:v>
                </c:pt>
                <c:pt idx="104">
                  <c:v>41627</c:v>
                </c:pt>
                <c:pt idx="105">
                  <c:v>41626</c:v>
                </c:pt>
                <c:pt idx="106">
                  <c:v>41625</c:v>
                </c:pt>
                <c:pt idx="107">
                  <c:v>41624</c:v>
                </c:pt>
                <c:pt idx="108">
                  <c:v>41621</c:v>
                </c:pt>
                <c:pt idx="109">
                  <c:v>41620</c:v>
                </c:pt>
                <c:pt idx="110">
                  <c:v>41619</c:v>
                </c:pt>
                <c:pt idx="111">
                  <c:v>41618</c:v>
                </c:pt>
                <c:pt idx="112">
                  <c:v>41617</c:v>
                </c:pt>
                <c:pt idx="113">
                  <c:v>41614</c:v>
                </c:pt>
                <c:pt idx="114">
                  <c:v>41613</c:v>
                </c:pt>
                <c:pt idx="115">
                  <c:v>41612</c:v>
                </c:pt>
                <c:pt idx="116">
                  <c:v>41611</c:v>
                </c:pt>
                <c:pt idx="117">
                  <c:v>41610</c:v>
                </c:pt>
                <c:pt idx="118">
                  <c:v>41607</c:v>
                </c:pt>
              </c:numCache>
            </c:numRef>
          </c:cat>
          <c:val>
            <c:numRef>
              <c:f>Data!$K$2:$K$120</c:f>
              <c:numCache>
                <c:formatCode>General</c:formatCode>
                <c:ptCount val="11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Data!$L$1</c:f>
              <c:strCache>
                <c:ptCount val="1"/>
                <c:pt idx="0">
                  <c:v>RSI_50</c:v>
                </c:pt>
              </c:strCache>
            </c:strRef>
          </c:tx>
          <c:marker>
            <c:symbol val="none"/>
          </c:marker>
          <c:cat>
            <c:numRef>
              <c:f>Data!$A$2:$A$120</c:f>
              <c:numCache>
                <c:formatCode>m/d/yyyy</c:formatCode>
                <c:ptCount val="119"/>
                <c:pt idx="0">
                  <c:v>41786</c:v>
                </c:pt>
                <c:pt idx="1">
                  <c:v>41785</c:v>
                </c:pt>
                <c:pt idx="2">
                  <c:v>41782</c:v>
                </c:pt>
                <c:pt idx="3">
                  <c:v>41781</c:v>
                </c:pt>
                <c:pt idx="4">
                  <c:v>41780</c:v>
                </c:pt>
                <c:pt idx="5">
                  <c:v>41779</c:v>
                </c:pt>
                <c:pt idx="6">
                  <c:v>41778</c:v>
                </c:pt>
                <c:pt idx="7">
                  <c:v>41775</c:v>
                </c:pt>
                <c:pt idx="8">
                  <c:v>41774</c:v>
                </c:pt>
                <c:pt idx="9">
                  <c:v>41773</c:v>
                </c:pt>
                <c:pt idx="10">
                  <c:v>41772</c:v>
                </c:pt>
                <c:pt idx="11">
                  <c:v>41771</c:v>
                </c:pt>
                <c:pt idx="12">
                  <c:v>41768</c:v>
                </c:pt>
                <c:pt idx="13">
                  <c:v>41767</c:v>
                </c:pt>
                <c:pt idx="14">
                  <c:v>41766</c:v>
                </c:pt>
                <c:pt idx="15">
                  <c:v>41765</c:v>
                </c:pt>
                <c:pt idx="16">
                  <c:v>41764</c:v>
                </c:pt>
                <c:pt idx="17">
                  <c:v>41761</c:v>
                </c:pt>
                <c:pt idx="18">
                  <c:v>41759</c:v>
                </c:pt>
                <c:pt idx="19">
                  <c:v>41757</c:v>
                </c:pt>
                <c:pt idx="20">
                  <c:v>41754</c:v>
                </c:pt>
                <c:pt idx="21">
                  <c:v>41753</c:v>
                </c:pt>
                <c:pt idx="22">
                  <c:v>41752</c:v>
                </c:pt>
                <c:pt idx="23">
                  <c:v>41751</c:v>
                </c:pt>
                <c:pt idx="24">
                  <c:v>41747</c:v>
                </c:pt>
                <c:pt idx="25">
                  <c:v>41746</c:v>
                </c:pt>
                <c:pt idx="26">
                  <c:v>41745</c:v>
                </c:pt>
                <c:pt idx="27">
                  <c:v>41744</c:v>
                </c:pt>
                <c:pt idx="28">
                  <c:v>41743</c:v>
                </c:pt>
                <c:pt idx="29">
                  <c:v>41740</c:v>
                </c:pt>
                <c:pt idx="30">
                  <c:v>41739</c:v>
                </c:pt>
                <c:pt idx="31">
                  <c:v>41738</c:v>
                </c:pt>
                <c:pt idx="32">
                  <c:v>41737</c:v>
                </c:pt>
                <c:pt idx="33">
                  <c:v>41736</c:v>
                </c:pt>
                <c:pt idx="34">
                  <c:v>41733</c:v>
                </c:pt>
                <c:pt idx="35">
                  <c:v>41732</c:v>
                </c:pt>
                <c:pt idx="36">
                  <c:v>41731</c:v>
                </c:pt>
                <c:pt idx="37">
                  <c:v>41730</c:v>
                </c:pt>
                <c:pt idx="38">
                  <c:v>41729</c:v>
                </c:pt>
                <c:pt idx="39">
                  <c:v>41726</c:v>
                </c:pt>
                <c:pt idx="40">
                  <c:v>41725</c:v>
                </c:pt>
                <c:pt idx="41">
                  <c:v>41724</c:v>
                </c:pt>
                <c:pt idx="42">
                  <c:v>41723</c:v>
                </c:pt>
                <c:pt idx="43">
                  <c:v>41722</c:v>
                </c:pt>
                <c:pt idx="44">
                  <c:v>41719</c:v>
                </c:pt>
                <c:pt idx="45">
                  <c:v>41718</c:v>
                </c:pt>
                <c:pt idx="46">
                  <c:v>41717</c:v>
                </c:pt>
                <c:pt idx="47">
                  <c:v>41716</c:v>
                </c:pt>
                <c:pt idx="48">
                  <c:v>41715</c:v>
                </c:pt>
                <c:pt idx="49">
                  <c:v>41712</c:v>
                </c:pt>
                <c:pt idx="50">
                  <c:v>41711</c:v>
                </c:pt>
                <c:pt idx="51">
                  <c:v>41710</c:v>
                </c:pt>
                <c:pt idx="52">
                  <c:v>41709</c:v>
                </c:pt>
                <c:pt idx="53">
                  <c:v>41708</c:v>
                </c:pt>
                <c:pt idx="54">
                  <c:v>41705</c:v>
                </c:pt>
                <c:pt idx="55">
                  <c:v>41704</c:v>
                </c:pt>
                <c:pt idx="56">
                  <c:v>41703</c:v>
                </c:pt>
                <c:pt idx="57">
                  <c:v>41702</c:v>
                </c:pt>
                <c:pt idx="58">
                  <c:v>41701</c:v>
                </c:pt>
                <c:pt idx="59">
                  <c:v>41698</c:v>
                </c:pt>
                <c:pt idx="60">
                  <c:v>41697</c:v>
                </c:pt>
                <c:pt idx="61">
                  <c:v>41696</c:v>
                </c:pt>
                <c:pt idx="62">
                  <c:v>41695</c:v>
                </c:pt>
                <c:pt idx="63">
                  <c:v>41694</c:v>
                </c:pt>
                <c:pt idx="64">
                  <c:v>41691</c:v>
                </c:pt>
                <c:pt idx="65">
                  <c:v>41690</c:v>
                </c:pt>
                <c:pt idx="66">
                  <c:v>41689</c:v>
                </c:pt>
                <c:pt idx="67">
                  <c:v>41688</c:v>
                </c:pt>
                <c:pt idx="68">
                  <c:v>41687</c:v>
                </c:pt>
                <c:pt idx="69">
                  <c:v>41684</c:v>
                </c:pt>
                <c:pt idx="70">
                  <c:v>41683</c:v>
                </c:pt>
                <c:pt idx="71">
                  <c:v>41682</c:v>
                </c:pt>
                <c:pt idx="72">
                  <c:v>41681</c:v>
                </c:pt>
                <c:pt idx="73">
                  <c:v>41680</c:v>
                </c:pt>
                <c:pt idx="74">
                  <c:v>41677</c:v>
                </c:pt>
                <c:pt idx="75">
                  <c:v>41676</c:v>
                </c:pt>
                <c:pt idx="76">
                  <c:v>41675</c:v>
                </c:pt>
                <c:pt idx="77">
                  <c:v>41674</c:v>
                </c:pt>
                <c:pt idx="78">
                  <c:v>41673</c:v>
                </c:pt>
                <c:pt idx="79">
                  <c:v>41670</c:v>
                </c:pt>
                <c:pt idx="80">
                  <c:v>41669</c:v>
                </c:pt>
                <c:pt idx="81">
                  <c:v>41668</c:v>
                </c:pt>
                <c:pt idx="82">
                  <c:v>41667</c:v>
                </c:pt>
                <c:pt idx="83">
                  <c:v>41666</c:v>
                </c:pt>
                <c:pt idx="84">
                  <c:v>41663</c:v>
                </c:pt>
                <c:pt idx="85">
                  <c:v>41662</c:v>
                </c:pt>
                <c:pt idx="86">
                  <c:v>41661</c:v>
                </c:pt>
                <c:pt idx="87">
                  <c:v>41660</c:v>
                </c:pt>
                <c:pt idx="88">
                  <c:v>41659</c:v>
                </c:pt>
                <c:pt idx="89">
                  <c:v>41656</c:v>
                </c:pt>
                <c:pt idx="90">
                  <c:v>41655</c:v>
                </c:pt>
                <c:pt idx="91">
                  <c:v>41654</c:v>
                </c:pt>
                <c:pt idx="92">
                  <c:v>41653</c:v>
                </c:pt>
                <c:pt idx="93">
                  <c:v>41652</c:v>
                </c:pt>
                <c:pt idx="94">
                  <c:v>41649</c:v>
                </c:pt>
                <c:pt idx="95">
                  <c:v>41648</c:v>
                </c:pt>
                <c:pt idx="96">
                  <c:v>41647</c:v>
                </c:pt>
                <c:pt idx="97">
                  <c:v>41646</c:v>
                </c:pt>
                <c:pt idx="98">
                  <c:v>41645</c:v>
                </c:pt>
                <c:pt idx="99">
                  <c:v>41642</c:v>
                </c:pt>
                <c:pt idx="100">
                  <c:v>41638</c:v>
                </c:pt>
                <c:pt idx="101">
                  <c:v>41635</c:v>
                </c:pt>
                <c:pt idx="102">
                  <c:v>41631</c:v>
                </c:pt>
                <c:pt idx="103">
                  <c:v>41628</c:v>
                </c:pt>
                <c:pt idx="104">
                  <c:v>41627</c:v>
                </c:pt>
                <c:pt idx="105">
                  <c:v>41626</c:v>
                </c:pt>
                <c:pt idx="106">
                  <c:v>41625</c:v>
                </c:pt>
                <c:pt idx="107">
                  <c:v>41624</c:v>
                </c:pt>
                <c:pt idx="108">
                  <c:v>41621</c:v>
                </c:pt>
                <c:pt idx="109">
                  <c:v>41620</c:v>
                </c:pt>
                <c:pt idx="110">
                  <c:v>41619</c:v>
                </c:pt>
                <c:pt idx="111">
                  <c:v>41618</c:v>
                </c:pt>
                <c:pt idx="112">
                  <c:v>41617</c:v>
                </c:pt>
                <c:pt idx="113">
                  <c:v>41614</c:v>
                </c:pt>
                <c:pt idx="114">
                  <c:v>41613</c:v>
                </c:pt>
                <c:pt idx="115">
                  <c:v>41612</c:v>
                </c:pt>
                <c:pt idx="116">
                  <c:v>41611</c:v>
                </c:pt>
                <c:pt idx="117">
                  <c:v>41610</c:v>
                </c:pt>
                <c:pt idx="118">
                  <c:v>41607</c:v>
                </c:pt>
              </c:numCache>
            </c:numRef>
          </c:cat>
          <c:val>
            <c:numRef>
              <c:f>Data!$L$2:$L$120</c:f>
              <c:numCache>
                <c:formatCode>General</c:formatCode>
                <c:ptCount val="119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Data!$M$1</c:f>
              <c:strCache>
                <c:ptCount val="1"/>
                <c:pt idx="0">
                  <c:v>RSI_70</c:v>
                </c:pt>
              </c:strCache>
            </c:strRef>
          </c:tx>
          <c:marker>
            <c:symbol val="none"/>
          </c:marker>
          <c:cat>
            <c:numRef>
              <c:f>Data!$A$2:$A$120</c:f>
              <c:numCache>
                <c:formatCode>m/d/yyyy</c:formatCode>
                <c:ptCount val="119"/>
                <c:pt idx="0">
                  <c:v>41786</c:v>
                </c:pt>
                <c:pt idx="1">
                  <c:v>41785</c:v>
                </c:pt>
                <c:pt idx="2">
                  <c:v>41782</c:v>
                </c:pt>
                <c:pt idx="3">
                  <c:v>41781</c:v>
                </c:pt>
                <c:pt idx="4">
                  <c:v>41780</c:v>
                </c:pt>
                <c:pt idx="5">
                  <c:v>41779</c:v>
                </c:pt>
                <c:pt idx="6">
                  <c:v>41778</c:v>
                </c:pt>
                <c:pt idx="7">
                  <c:v>41775</c:v>
                </c:pt>
                <c:pt idx="8">
                  <c:v>41774</c:v>
                </c:pt>
                <c:pt idx="9">
                  <c:v>41773</c:v>
                </c:pt>
                <c:pt idx="10">
                  <c:v>41772</c:v>
                </c:pt>
                <c:pt idx="11">
                  <c:v>41771</c:v>
                </c:pt>
                <c:pt idx="12">
                  <c:v>41768</c:v>
                </c:pt>
                <c:pt idx="13">
                  <c:v>41767</c:v>
                </c:pt>
                <c:pt idx="14">
                  <c:v>41766</c:v>
                </c:pt>
                <c:pt idx="15">
                  <c:v>41765</c:v>
                </c:pt>
                <c:pt idx="16">
                  <c:v>41764</c:v>
                </c:pt>
                <c:pt idx="17">
                  <c:v>41761</c:v>
                </c:pt>
                <c:pt idx="18">
                  <c:v>41759</c:v>
                </c:pt>
                <c:pt idx="19">
                  <c:v>41757</c:v>
                </c:pt>
                <c:pt idx="20">
                  <c:v>41754</c:v>
                </c:pt>
                <c:pt idx="21">
                  <c:v>41753</c:v>
                </c:pt>
                <c:pt idx="22">
                  <c:v>41752</c:v>
                </c:pt>
                <c:pt idx="23">
                  <c:v>41751</c:v>
                </c:pt>
                <c:pt idx="24">
                  <c:v>41747</c:v>
                </c:pt>
                <c:pt idx="25">
                  <c:v>41746</c:v>
                </c:pt>
                <c:pt idx="26">
                  <c:v>41745</c:v>
                </c:pt>
                <c:pt idx="27">
                  <c:v>41744</c:v>
                </c:pt>
                <c:pt idx="28">
                  <c:v>41743</c:v>
                </c:pt>
                <c:pt idx="29">
                  <c:v>41740</c:v>
                </c:pt>
                <c:pt idx="30">
                  <c:v>41739</c:v>
                </c:pt>
                <c:pt idx="31">
                  <c:v>41738</c:v>
                </c:pt>
                <c:pt idx="32">
                  <c:v>41737</c:v>
                </c:pt>
                <c:pt idx="33">
                  <c:v>41736</c:v>
                </c:pt>
                <c:pt idx="34">
                  <c:v>41733</c:v>
                </c:pt>
                <c:pt idx="35">
                  <c:v>41732</c:v>
                </c:pt>
                <c:pt idx="36">
                  <c:v>41731</c:v>
                </c:pt>
                <c:pt idx="37">
                  <c:v>41730</c:v>
                </c:pt>
                <c:pt idx="38">
                  <c:v>41729</c:v>
                </c:pt>
                <c:pt idx="39">
                  <c:v>41726</c:v>
                </c:pt>
                <c:pt idx="40">
                  <c:v>41725</c:v>
                </c:pt>
                <c:pt idx="41">
                  <c:v>41724</c:v>
                </c:pt>
                <c:pt idx="42">
                  <c:v>41723</c:v>
                </c:pt>
                <c:pt idx="43">
                  <c:v>41722</c:v>
                </c:pt>
                <c:pt idx="44">
                  <c:v>41719</c:v>
                </c:pt>
                <c:pt idx="45">
                  <c:v>41718</c:v>
                </c:pt>
                <c:pt idx="46">
                  <c:v>41717</c:v>
                </c:pt>
                <c:pt idx="47">
                  <c:v>41716</c:v>
                </c:pt>
                <c:pt idx="48">
                  <c:v>41715</c:v>
                </c:pt>
                <c:pt idx="49">
                  <c:v>41712</c:v>
                </c:pt>
                <c:pt idx="50">
                  <c:v>41711</c:v>
                </c:pt>
                <c:pt idx="51">
                  <c:v>41710</c:v>
                </c:pt>
                <c:pt idx="52">
                  <c:v>41709</c:v>
                </c:pt>
                <c:pt idx="53">
                  <c:v>41708</c:v>
                </c:pt>
                <c:pt idx="54">
                  <c:v>41705</c:v>
                </c:pt>
                <c:pt idx="55">
                  <c:v>41704</c:v>
                </c:pt>
                <c:pt idx="56">
                  <c:v>41703</c:v>
                </c:pt>
                <c:pt idx="57">
                  <c:v>41702</c:v>
                </c:pt>
                <c:pt idx="58">
                  <c:v>41701</c:v>
                </c:pt>
                <c:pt idx="59">
                  <c:v>41698</c:v>
                </c:pt>
                <c:pt idx="60">
                  <c:v>41697</c:v>
                </c:pt>
                <c:pt idx="61">
                  <c:v>41696</c:v>
                </c:pt>
                <c:pt idx="62">
                  <c:v>41695</c:v>
                </c:pt>
                <c:pt idx="63">
                  <c:v>41694</c:v>
                </c:pt>
                <c:pt idx="64">
                  <c:v>41691</c:v>
                </c:pt>
                <c:pt idx="65">
                  <c:v>41690</c:v>
                </c:pt>
                <c:pt idx="66">
                  <c:v>41689</c:v>
                </c:pt>
                <c:pt idx="67">
                  <c:v>41688</c:v>
                </c:pt>
                <c:pt idx="68">
                  <c:v>41687</c:v>
                </c:pt>
                <c:pt idx="69">
                  <c:v>41684</c:v>
                </c:pt>
                <c:pt idx="70">
                  <c:v>41683</c:v>
                </c:pt>
                <c:pt idx="71">
                  <c:v>41682</c:v>
                </c:pt>
                <c:pt idx="72">
                  <c:v>41681</c:v>
                </c:pt>
                <c:pt idx="73">
                  <c:v>41680</c:v>
                </c:pt>
                <c:pt idx="74">
                  <c:v>41677</c:v>
                </c:pt>
                <c:pt idx="75">
                  <c:v>41676</c:v>
                </c:pt>
                <c:pt idx="76">
                  <c:v>41675</c:v>
                </c:pt>
                <c:pt idx="77">
                  <c:v>41674</c:v>
                </c:pt>
                <c:pt idx="78">
                  <c:v>41673</c:v>
                </c:pt>
                <c:pt idx="79">
                  <c:v>41670</c:v>
                </c:pt>
                <c:pt idx="80">
                  <c:v>41669</c:v>
                </c:pt>
                <c:pt idx="81">
                  <c:v>41668</c:v>
                </c:pt>
                <c:pt idx="82">
                  <c:v>41667</c:v>
                </c:pt>
                <c:pt idx="83">
                  <c:v>41666</c:v>
                </c:pt>
                <c:pt idx="84">
                  <c:v>41663</c:v>
                </c:pt>
                <c:pt idx="85">
                  <c:v>41662</c:v>
                </c:pt>
                <c:pt idx="86">
                  <c:v>41661</c:v>
                </c:pt>
                <c:pt idx="87">
                  <c:v>41660</c:v>
                </c:pt>
                <c:pt idx="88">
                  <c:v>41659</c:v>
                </c:pt>
                <c:pt idx="89">
                  <c:v>41656</c:v>
                </c:pt>
                <c:pt idx="90">
                  <c:v>41655</c:v>
                </c:pt>
                <c:pt idx="91">
                  <c:v>41654</c:v>
                </c:pt>
                <c:pt idx="92">
                  <c:v>41653</c:v>
                </c:pt>
                <c:pt idx="93">
                  <c:v>41652</c:v>
                </c:pt>
                <c:pt idx="94">
                  <c:v>41649</c:v>
                </c:pt>
                <c:pt idx="95">
                  <c:v>41648</c:v>
                </c:pt>
                <c:pt idx="96">
                  <c:v>41647</c:v>
                </c:pt>
                <c:pt idx="97">
                  <c:v>41646</c:v>
                </c:pt>
                <c:pt idx="98">
                  <c:v>41645</c:v>
                </c:pt>
                <c:pt idx="99">
                  <c:v>41642</c:v>
                </c:pt>
                <c:pt idx="100">
                  <c:v>41638</c:v>
                </c:pt>
                <c:pt idx="101">
                  <c:v>41635</c:v>
                </c:pt>
                <c:pt idx="102">
                  <c:v>41631</c:v>
                </c:pt>
                <c:pt idx="103">
                  <c:v>41628</c:v>
                </c:pt>
                <c:pt idx="104">
                  <c:v>41627</c:v>
                </c:pt>
                <c:pt idx="105">
                  <c:v>41626</c:v>
                </c:pt>
                <c:pt idx="106">
                  <c:v>41625</c:v>
                </c:pt>
                <c:pt idx="107">
                  <c:v>41624</c:v>
                </c:pt>
                <c:pt idx="108">
                  <c:v>41621</c:v>
                </c:pt>
                <c:pt idx="109">
                  <c:v>41620</c:v>
                </c:pt>
                <c:pt idx="110">
                  <c:v>41619</c:v>
                </c:pt>
                <c:pt idx="111">
                  <c:v>41618</c:v>
                </c:pt>
                <c:pt idx="112">
                  <c:v>41617</c:v>
                </c:pt>
                <c:pt idx="113">
                  <c:v>41614</c:v>
                </c:pt>
                <c:pt idx="114">
                  <c:v>41613</c:v>
                </c:pt>
                <c:pt idx="115">
                  <c:v>41612</c:v>
                </c:pt>
                <c:pt idx="116">
                  <c:v>41611</c:v>
                </c:pt>
                <c:pt idx="117">
                  <c:v>41610</c:v>
                </c:pt>
                <c:pt idx="118">
                  <c:v>41607</c:v>
                </c:pt>
              </c:numCache>
            </c:numRef>
          </c:cat>
          <c:val>
            <c:numRef>
              <c:f>Data!$M$2:$M$120</c:f>
              <c:numCache>
                <c:formatCode>General</c:formatCode>
                <c:ptCount val="119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70</c:v>
                </c:pt>
                <c:pt idx="28">
                  <c:v>70</c:v>
                </c:pt>
                <c:pt idx="29">
                  <c:v>70</c:v>
                </c:pt>
                <c:pt idx="30">
                  <c:v>70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70</c:v>
                </c:pt>
                <c:pt idx="47">
                  <c:v>70</c:v>
                </c:pt>
                <c:pt idx="48">
                  <c:v>70</c:v>
                </c:pt>
                <c:pt idx="49">
                  <c:v>70</c:v>
                </c:pt>
                <c:pt idx="50">
                  <c:v>70</c:v>
                </c:pt>
                <c:pt idx="51">
                  <c:v>70</c:v>
                </c:pt>
                <c:pt idx="52">
                  <c:v>70</c:v>
                </c:pt>
                <c:pt idx="53">
                  <c:v>70</c:v>
                </c:pt>
                <c:pt idx="54">
                  <c:v>70</c:v>
                </c:pt>
                <c:pt idx="55">
                  <c:v>70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70</c:v>
                </c:pt>
                <c:pt idx="61">
                  <c:v>70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70</c:v>
                </c:pt>
                <c:pt idx="66">
                  <c:v>70</c:v>
                </c:pt>
                <c:pt idx="67">
                  <c:v>70</c:v>
                </c:pt>
                <c:pt idx="68">
                  <c:v>70</c:v>
                </c:pt>
                <c:pt idx="69">
                  <c:v>70</c:v>
                </c:pt>
                <c:pt idx="70">
                  <c:v>70</c:v>
                </c:pt>
                <c:pt idx="71">
                  <c:v>70</c:v>
                </c:pt>
                <c:pt idx="72">
                  <c:v>70</c:v>
                </c:pt>
                <c:pt idx="73">
                  <c:v>70</c:v>
                </c:pt>
                <c:pt idx="74">
                  <c:v>70</c:v>
                </c:pt>
                <c:pt idx="75">
                  <c:v>70</c:v>
                </c:pt>
                <c:pt idx="76">
                  <c:v>70</c:v>
                </c:pt>
                <c:pt idx="77">
                  <c:v>70</c:v>
                </c:pt>
                <c:pt idx="78">
                  <c:v>70</c:v>
                </c:pt>
                <c:pt idx="79">
                  <c:v>70</c:v>
                </c:pt>
                <c:pt idx="80">
                  <c:v>70</c:v>
                </c:pt>
                <c:pt idx="81">
                  <c:v>70</c:v>
                </c:pt>
                <c:pt idx="82">
                  <c:v>70</c:v>
                </c:pt>
                <c:pt idx="83">
                  <c:v>70</c:v>
                </c:pt>
                <c:pt idx="84">
                  <c:v>70</c:v>
                </c:pt>
                <c:pt idx="85">
                  <c:v>70</c:v>
                </c:pt>
                <c:pt idx="86">
                  <c:v>70</c:v>
                </c:pt>
                <c:pt idx="87">
                  <c:v>70</c:v>
                </c:pt>
                <c:pt idx="88">
                  <c:v>70</c:v>
                </c:pt>
                <c:pt idx="89">
                  <c:v>70</c:v>
                </c:pt>
                <c:pt idx="90">
                  <c:v>70</c:v>
                </c:pt>
                <c:pt idx="91">
                  <c:v>70</c:v>
                </c:pt>
                <c:pt idx="92">
                  <c:v>70</c:v>
                </c:pt>
                <c:pt idx="93">
                  <c:v>70</c:v>
                </c:pt>
                <c:pt idx="94">
                  <c:v>70</c:v>
                </c:pt>
                <c:pt idx="95">
                  <c:v>70</c:v>
                </c:pt>
                <c:pt idx="96">
                  <c:v>70</c:v>
                </c:pt>
                <c:pt idx="97">
                  <c:v>70</c:v>
                </c:pt>
                <c:pt idx="98">
                  <c:v>70</c:v>
                </c:pt>
                <c:pt idx="99">
                  <c:v>70</c:v>
                </c:pt>
                <c:pt idx="100">
                  <c:v>70</c:v>
                </c:pt>
                <c:pt idx="101">
                  <c:v>70</c:v>
                </c:pt>
                <c:pt idx="102">
                  <c:v>70</c:v>
                </c:pt>
                <c:pt idx="103">
                  <c:v>70</c:v>
                </c:pt>
                <c:pt idx="104">
                  <c:v>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89920"/>
        <c:axId val="129491712"/>
      </c:lineChart>
      <c:dateAx>
        <c:axId val="1294899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29491712"/>
        <c:crosses val="autoZero"/>
        <c:auto val="1"/>
        <c:lblOffset val="100"/>
        <c:baseTimeUnit val="days"/>
      </c:dateAx>
      <c:valAx>
        <c:axId val="12949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489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1640" cy="60807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11640" cy="60807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workbookViewId="0">
      <selection sqref="A1:D71"/>
    </sheetView>
  </sheetViews>
  <sheetFormatPr defaultRowHeight="15" x14ac:dyDescent="0.25"/>
  <cols>
    <col min="1" max="1" width="14.28515625" customWidth="1"/>
    <col min="4" max="4" width="10.140625" bestFit="1" customWidth="1"/>
    <col min="5" max="5" width="7.140625" bestFit="1" customWidth="1"/>
    <col min="6" max="6" width="9.42578125" bestFit="1" customWidth="1"/>
    <col min="8" max="8" width="10.28515625" customWidth="1"/>
    <col min="9" max="9" width="10.28515625" bestFit="1" customWidth="1"/>
  </cols>
  <sheetData>
    <row r="1" spans="1:13" x14ac:dyDescent="0.25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s="4">
        <v>41786</v>
      </c>
      <c r="B2" s="3">
        <v>0.43</v>
      </c>
      <c r="C2">
        <f t="shared" ref="C2:C65" si="0">AVERAGE(B2:B51)</f>
        <v>0.44254399999999999</v>
      </c>
      <c r="D2">
        <f t="shared" ref="D2:D65" si="1">AVERAGE(B2:B12)</f>
        <v>0.43384545454545459</v>
      </c>
      <c r="E2" s="5">
        <f t="shared" ref="E2:E65" si="2">(B2-B7)/B7</f>
        <v>0</v>
      </c>
      <c r="F2">
        <f>MAX(0,B2-B3)</f>
        <v>2.0000000000000018E-3</v>
      </c>
      <c r="G2">
        <f>MAX(0,B3-B2)</f>
        <v>0</v>
      </c>
      <c r="H2">
        <f t="shared" ref="H2:I2" si="3">AVERAGE(F2:F15)</f>
        <v>1.4571428571428593E-3</v>
      </c>
      <c r="I2">
        <f t="shared" si="3"/>
        <v>3.3500000000000036E-3</v>
      </c>
      <c r="J2">
        <f>100-100/(1+H2/I2)</f>
        <v>30.312035661218445</v>
      </c>
      <c r="K2">
        <v>30</v>
      </c>
      <c r="L2">
        <v>50</v>
      </c>
      <c r="M2">
        <v>70</v>
      </c>
    </row>
    <row r="3" spans="1:13" x14ac:dyDescent="0.25">
      <c r="A3" s="4">
        <v>41785</v>
      </c>
      <c r="B3" s="2">
        <v>0.42799999999999999</v>
      </c>
      <c r="C3">
        <f t="shared" si="0"/>
        <v>0.44262400000000002</v>
      </c>
      <c r="D3">
        <f t="shared" si="1"/>
        <v>0.4367454545454546</v>
      </c>
      <c r="E3" s="5">
        <f t="shared" si="2"/>
        <v>-2.4612579762990045E-2</v>
      </c>
      <c r="F3">
        <f t="shared" ref="F3:F66" si="4">MAX(0,B3-B4)</f>
        <v>0</v>
      </c>
      <c r="G3">
        <f t="shared" ref="G3:G66" si="5">MAX(0,B4-B3)</f>
        <v>5.0000000000000044E-4</v>
      </c>
      <c r="H3">
        <f t="shared" ref="H3:I3" si="6">AVERAGE(F3:F16)</f>
        <v>1.3571428571428584E-3</v>
      </c>
      <c r="I3">
        <f t="shared" si="6"/>
        <v>3.3500000000000036E-3</v>
      </c>
      <c r="J3">
        <f t="shared" ref="J3:J66" si="7">100-100/(1+H3/I3)</f>
        <v>28.831562974203337</v>
      </c>
      <c r="K3">
        <v>30</v>
      </c>
      <c r="L3">
        <v>50</v>
      </c>
      <c r="M3">
        <v>70</v>
      </c>
    </row>
    <row r="4" spans="1:13" x14ac:dyDescent="0.25">
      <c r="A4" s="4">
        <v>41782</v>
      </c>
      <c r="B4" s="2">
        <v>0.42849999999999999</v>
      </c>
      <c r="C4">
        <f t="shared" si="0"/>
        <v>0.44258400000000003</v>
      </c>
      <c r="D4">
        <f t="shared" si="1"/>
        <v>0.44010909090909089</v>
      </c>
      <c r="E4" s="5">
        <f t="shared" si="2"/>
        <v>-2.3473108477666434E-2</v>
      </c>
      <c r="F4">
        <f t="shared" si="4"/>
        <v>7.4000000000000177E-3</v>
      </c>
      <c r="G4">
        <f t="shared" si="5"/>
        <v>0</v>
      </c>
      <c r="H4">
        <f t="shared" ref="H4:I4" si="8">AVERAGE(F4:F17)</f>
        <v>1.3857142857142876E-3</v>
      </c>
      <c r="I4">
        <f t="shared" si="8"/>
        <v>3.314285714285718E-3</v>
      </c>
      <c r="J4">
        <f t="shared" si="7"/>
        <v>29.483282674772042</v>
      </c>
      <c r="K4">
        <v>30</v>
      </c>
      <c r="L4">
        <v>50</v>
      </c>
      <c r="M4">
        <v>70</v>
      </c>
    </row>
    <row r="5" spans="1:13" x14ac:dyDescent="0.25">
      <c r="A5" s="4">
        <v>41781</v>
      </c>
      <c r="B5" s="2">
        <v>0.42109999999999997</v>
      </c>
      <c r="C5">
        <f t="shared" si="0"/>
        <v>0.44270400000000004</v>
      </c>
      <c r="D5">
        <f t="shared" si="1"/>
        <v>0.44324545454545455</v>
      </c>
      <c r="E5" s="5">
        <f t="shared" si="2"/>
        <v>-4.0774487471526261E-2</v>
      </c>
      <c r="F5">
        <f t="shared" si="4"/>
        <v>0</v>
      </c>
      <c r="G5">
        <f t="shared" si="5"/>
        <v>1.0000000000000009E-3</v>
      </c>
      <c r="H5">
        <f t="shared" ref="H5:I5" si="9">AVERAGE(F5:F18)</f>
        <v>8.928571428571437E-4</v>
      </c>
      <c r="I5">
        <f t="shared" si="9"/>
        <v>3.314285714285718E-3</v>
      </c>
      <c r="J5">
        <f t="shared" si="7"/>
        <v>21.222410865874366</v>
      </c>
      <c r="K5">
        <v>30</v>
      </c>
      <c r="L5">
        <v>50</v>
      </c>
      <c r="M5">
        <v>70</v>
      </c>
    </row>
    <row r="6" spans="1:13" x14ac:dyDescent="0.25">
      <c r="A6" s="4">
        <v>41780</v>
      </c>
      <c r="B6" s="2">
        <v>0.42209999999999998</v>
      </c>
      <c r="C6">
        <f t="shared" si="0"/>
        <v>0.44303199999999998</v>
      </c>
      <c r="D6">
        <f t="shared" si="1"/>
        <v>0.4464636363636364</v>
      </c>
      <c r="E6" s="5">
        <f t="shared" si="2"/>
        <v>-3.2989690721649541E-2</v>
      </c>
      <c r="F6">
        <f t="shared" si="4"/>
        <v>0</v>
      </c>
      <c r="G6">
        <f t="shared" si="5"/>
        <v>7.9000000000000181E-3</v>
      </c>
      <c r="H6">
        <f t="shared" ref="H6:I6" si="10">AVERAGE(F6:F19)</f>
        <v>8.928571428571437E-4</v>
      </c>
      <c r="I6">
        <f t="shared" si="10"/>
        <v>3.2428571428571467E-3</v>
      </c>
      <c r="J6">
        <f t="shared" si="7"/>
        <v>21.588946459412767</v>
      </c>
      <c r="K6">
        <v>30</v>
      </c>
      <c r="L6">
        <v>50</v>
      </c>
      <c r="M6">
        <v>70</v>
      </c>
    </row>
    <row r="7" spans="1:13" x14ac:dyDescent="0.25">
      <c r="A7" s="4">
        <v>41779</v>
      </c>
      <c r="B7" s="2">
        <v>0.43</v>
      </c>
      <c r="C7">
        <f t="shared" si="0"/>
        <v>0.44336999999999999</v>
      </c>
      <c r="D7">
        <f t="shared" si="1"/>
        <v>0.44953636363636362</v>
      </c>
      <c r="E7" s="5">
        <f t="shared" si="2"/>
        <v>-6.4200217627856423E-2</v>
      </c>
      <c r="F7">
        <f t="shared" si="4"/>
        <v>0</v>
      </c>
      <c r="G7">
        <f t="shared" si="5"/>
        <v>8.80000000000003E-3</v>
      </c>
      <c r="H7">
        <f t="shared" ref="H7:I7" si="11">AVERAGE(F7:F20)</f>
        <v>1.7500000000000016E-3</v>
      </c>
      <c r="I7">
        <f t="shared" si="11"/>
        <v>2.6785714285714308E-3</v>
      </c>
      <c r="J7">
        <f t="shared" si="7"/>
        <v>39.516129032258064</v>
      </c>
      <c r="K7">
        <v>30</v>
      </c>
      <c r="L7">
        <v>50</v>
      </c>
      <c r="M7">
        <v>70</v>
      </c>
    </row>
    <row r="8" spans="1:13" x14ac:dyDescent="0.25">
      <c r="A8" s="4">
        <v>41778</v>
      </c>
      <c r="B8" s="2">
        <v>0.43880000000000002</v>
      </c>
      <c r="C8">
        <f t="shared" si="0"/>
        <v>0.44357000000000008</v>
      </c>
      <c r="D8">
        <f t="shared" si="1"/>
        <v>0.45185454545454545</v>
      </c>
      <c r="E8" s="5">
        <f t="shared" si="2"/>
        <v>-5.0010824853864377E-2</v>
      </c>
      <c r="F8">
        <f t="shared" si="4"/>
        <v>0</v>
      </c>
      <c r="G8">
        <f t="shared" si="5"/>
        <v>0</v>
      </c>
      <c r="H8">
        <f t="shared" ref="H8:I8" si="12">AVERAGE(F8:F21)</f>
        <v>1.7500000000000016E-3</v>
      </c>
      <c r="I8">
        <f t="shared" si="12"/>
        <v>2.2071428571428559E-3</v>
      </c>
      <c r="J8">
        <f t="shared" si="7"/>
        <v>44.223826714801476</v>
      </c>
      <c r="K8">
        <v>30</v>
      </c>
      <c r="L8">
        <v>50</v>
      </c>
      <c r="M8">
        <v>70</v>
      </c>
    </row>
    <row r="9" spans="1:13" x14ac:dyDescent="0.25">
      <c r="A9" s="4">
        <v>41775</v>
      </c>
      <c r="B9" s="2">
        <v>0.43880000000000002</v>
      </c>
      <c r="C9">
        <f t="shared" si="0"/>
        <v>0.4435940000000001</v>
      </c>
      <c r="D9">
        <f t="shared" si="1"/>
        <v>0.45332727272727275</v>
      </c>
      <c r="E9" s="5">
        <f t="shared" si="2"/>
        <v>-5.6344086021505375E-2</v>
      </c>
      <c r="F9">
        <f t="shared" si="4"/>
        <v>0</v>
      </c>
      <c r="G9">
        <f t="shared" si="5"/>
        <v>1.9999999999997797E-4</v>
      </c>
      <c r="H9">
        <f t="shared" ref="H9:I9" si="13">AVERAGE(F9:F22)</f>
        <v>1.7500000000000016E-3</v>
      </c>
      <c r="I9">
        <f t="shared" si="13"/>
        <v>2.4785714285714294E-3</v>
      </c>
      <c r="J9">
        <f t="shared" si="7"/>
        <v>41.385135135135151</v>
      </c>
      <c r="K9">
        <v>30</v>
      </c>
      <c r="L9">
        <v>50</v>
      </c>
      <c r="M9">
        <v>70</v>
      </c>
    </row>
    <row r="10" spans="1:13" x14ac:dyDescent="0.25">
      <c r="A10" s="4">
        <v>41774</v>
      </c>
      <c r="B10" s="2">
        <v>0.439</v>
      </c>
      <c r="C10">
        <f t="shared" si="0"/>
        <v>0.44357800000000003</v>
      </c>
      <c r="D10">
        <f t="shared" si="1"/>
        <v>0.45480000000000004</v>
      </c>
      <c r="E10" s="5">
        <f t="shared" si="2"/>
        <v>-5.1835853131749501E-2</v>
      </c>
      <c r="F10">
        <f t="shared" si="4"/>
        <v>2.5000000000000022E-3</v>
      </c>
      <c r="G10">
        <f t="shared" si="5"/>
        <v>0</v>
      </c>
      <c r="H10">
        <f t="shared" ref="H10:I10" si="14">AVERAGE(F10:F23)</f>
        <v>1.7500000000000016E-3</v>
      </c>
      <c r="I10">
        <f t="shared" si="14"/>
        <v>2.5357142857142878E-3</v>
      </c>
      <c r="J10">
        <f t="shared" si="7"/>
        <v>40.833333333333336</v>
      </c>
      <c r="K10">
        <v>30</v>
      </c>
      <c r="L10">
        <v>50</v>
      </c>
      <c r="M10">
        <v>70</v>
      </c>
    </row>
    <row r="11" spans="1:13" x14ac:dyDescent="0.25">
      <c r="A11" s="4">
        <v>41773</v>
      </c>
      <c r="B11" s="2">
        <v>0.4365</v>
      </c>
      <c r="C11">
        <f t="shared" si="0"/>
        <v>0.44345800000000013</v>
      </c>
      <c r="D11">
        <f t="shared" si="1"/>
        <v>0.45516363636363638</v>
      </c>
      <c r="E11" s="5">
        <f t="shared" si="2"/>
        <v>-4.3811610076670358E-2</v>
      </c>
      <c r="F11">
        <f t="shared" si="4"/>
        <v>0</v>
      </c>
      <c r="G11">
        <f t="shared" si="5"/>
        <v>2.300000000000002E-2</v>
      </c>
      <c r="H11">
        <f t="shared" ref="H11:I11" si="15">AVERAGE(F11:F24)</f>
        <v>1.5714285714285728E-3</v>
      </c>
      <c r="I11">
        <f t="shared" si="15"/>
        <v>2.8571428571428597E-3</v>
      </c>
      <c r="J11">
        <f t="shared" si="7"/>
        <v>35.483870967741922</v>
      </c>
      <c r="K11">
        <v>30</v>
      </c>
      <c r="L11">
        <v>50</v>
      </c>
      <c r="M11">
        <v>70</v>
      </c>
    </row>
    <row r="12" spans="1:13" x14ac:dyDescent="0.25">
      <c r="A12" s="4">
        <v>41772</v>
      </c>
      <c r="B12" s="2">
        <v>0.45950000000000002</v>
      </c>
      <c r="C12">
        <f t="shared" si="0"/>
        <v>0.44380800000000009</v>
      </c>
      <c r="D12">
        <f t="shared" si="1"/>
        <v>0.4559545454545455</v>
      </c>
      <c r="E12" s="5">
        <f t="shared" si="2"/>
        <v>7.8964685237990617E-3</v>
      </c>
      <c r="F12">
        <f t="shared" si="4"/>
        <v>0</v>
      </c>
      <c r="G12">
        <f t="shared" si="5"/>
        <v>2.3999999999999577E-3</v>
      </c>
      <c r="H12">
        <f t="shared" ref="H12:I12" si="16">AVERAGE(F12:F25)</f>
        <v>1.7642857142857182E-3</v>
      </c>
      <c r="I12">
        <f t="shared" si="16"/>
        <v>1.2142857142857153E-3</v>
      </c>
      <c r="J12">
        <f t="shared" si="7"/>
        <v>59.232613908872935</v>
      </c>
      <c r="K12">
        <v>30</v>
      </c>
      <c r="L12">
        <v>50</v>
      </c>
      <c r="M12">
        <v>70</v>
      </c>
    </row>
    <row r="13" spans="1:13" x14ac:dyDescent="0.25">
      <c r="A13" s="4">
        <v>41771</v>
      </c>
      <c r="B13" s="2">
        <v>0.46189999999999998</v>
      </c>
      <c r="C13">
        <f t="shared" si="0"/>
        <v>0.44357800000000003</v>
      </c>
      <c r="D13">
        <f t="shared" si="1"/>
        <v>0.45500000000000002</v>
      </c>
      <c r="E13" s="5">
        <f t="shared" si="2"/>
        <v>1.405049396267829E-2</v>
      </c>
      <c r="F13">
        <f t="shared" si="4"/>
        <v>0</v>
      </c>
      <c r="G13">
        <f t="shared" si="5"/>
        <v>3.1000000000000472E-3</v>
      </c>
      <c r="H13">
        <f t="shared" ref="H13:I13" si="17">AVERAGE(F13:F26)</f>
        <v>2.0000000000000018E-3</v>
      </c>
      <c r="I13">
        <f t="shared" si="17"/>
        <v>1.042857142857147E-3</v>
      </c>
      <c r="J13">
        <f t="shared" si="7"/>
        <v>65.727699530516361</v>
      </c>
      <c r="K13">
        <v>30</v>
      </c>
      <c r="L13">
        <v>50</v>
      </c>
      <c r="M13">
        <v>70</v>
      </c>
    </row>
    <row r="14" spans="1:13" x14ac:dyDescent="0.25">
      <c r="A14" s="4">
        <v>41768</v>
      </c>
      <c r="B14" s="2">
        <v>0.46500000000000002</v>
      </c>
      <c r="C14">
        <f t="shared" si="0"/>
        <v>0.44327400000000006</v>
      </c>
      <c r="D14">
        <f t="shared" si="1"/>
        <v>0.45391818181818183</v>
      </c>
      <c r="E14" s="5">
        <f t="shared" si="2"/>
        <v>2.1978021978021997E-2</v>
      </c>
      <c r="F14">
        <f t="shared" si="4"/>
        <v>2.0000000000000018E-3</v>
      </c>
      <c r="G14">
        <f t="shared" si="5"/>
        <v>0</v>
      </c>
      <c r="H14">
        <f t="shared" ref="H14:I14" si="18">AVERAGE(F14:F27)</f>
        <v>2.0000000000000018E-3</v>
      </c>
      <c r="I14">
        <f t="shared" si="18"/>
        <v>9.2857142857142943E-4</v>
      </c>
      <c r="J14">
        <f t="shared" si="7"/>
        <v>68.292682926829272</v>
      </c>
      <c r="K14">
        <v>30</v>
      </c>
      <c r="L14">
        <v>50</v>
      </c>
      <c r="M14">
        <v>70</v>
      </c>
    </row>
    <row r="15" spans="1:13" x14ac:dyDescent="0.25">
      <c r="A15" s="4">
        <v>41767</v>
      </c>
      <c r="B15" s="2">
        <v>0.46300000000000002</v>
      </c>
      <c r="C15">
        <f t="shared" si="0"/>
        <v>0.44312600000000002</v>
      </c>
      <c r="D15">
        <f t="shared" si="1"/>
        <v>0.4529636363636364</v>
      </c>
      <c r="E15" s="5">
        <f t="shared" si="2"/>
        <v>1.7582417582417596E-2</v>
      </c>
      <c r="F15">
        <f t="shared" si="4"/>
        <v>6.5000000000000058E-3</v>
      </c>
      <c r="G15">
        <f t="shared" si="5"/>
        <v>0</v>
      </c>
      <c r="H15">
        <f t="shared" ref="H15:I15" si="19">AVERAGE(F15:F28)</f>
        <v>1.8571428571428589E-3</v>
      </c>
      <c r="I15">
        <f t="shared" si="19"/>
        <v>9.2857142857142943E-4</v>
      </c>
      <c r="J15">
        <f t="shared" si="7"/>
        <v>66.666666666666657</v>
      </c>
      <c r="K15">
        <v>30</v>
      </c>
      <c r="L15">
        <v>50</v>
      </c>
      <c r="M15">
        <v>70</v>
      </c>
    </row>
    <row r="16" spans="1:13" x14ac:dyDescent="0.25">
      <c r="A16" s="4">
        <v>41766</v>
      </c>
      <c r="B16" s="2">
        <v>0.45650000000000002</v>
      </c>
      <c r="C16">
        <f t="shared" si="0"/>
        <v>0.443048</v>
      </c>
      <c r="D16">
        <f t="shared" si="1"/>
        <v>0.45194545454545465</v>
      </c>
      <c r="E16" s="5">
        <f t="shared" si="2"/>
        <v>3.0474040632054201E-2</v>
      </c>
      <c r="F16">
        <f t="shared" si="4"/>
        <v>5.9999999999998943E-4</v>
      </c>
      <c r="G16">
        <f t="shared" si="5"/>
        <v>0</v>
      </c>
      <c r="H16">
        <f t="shared" ref="H16:I16" si="20">AVERAGE(F16:F29)</f>
        <v>1.9642857142857162E-3</v>
      </c>
      <c r="I16">
        <f t="shared" si="20"/>
        <v>9.2857142857142943E-4</v>
      </c>
      <c r="J16">
        <f t="shared" si="7"/>
        <v>67.901234567901241</v>
      </c>
      <c r="K16">
        <v>30</v>
      </c>
      <c r="L16">
        <v>50</v>
      </c>
      <c r="M16">
        <v>70</v>
      </c>
    </row>
    <row r="17" spans="1:13" x14ac:dyDescent="0.25">
      <c r="A17" s="4">
        <v>41765</v>
      </c>
      <c r="B17" s="2">
        <v>0.45590000000000003</v>
      </c>
      <c r="C17">
        <f t="shared" si="0"/>
        <v>0.44323800000000008</v>
      </c>
      <c r="D17">
        <f t="shared" si="1"/>
        <v>0.45121818181818191</v>
      </c>
      <c r="E17" s="5">
        <f t="shared" si="2"/>
        <v>2.4034141958670357E-2</v>
      </c>
      <c r="F17">
        <f t="shared" si="4"/>
        <v>4.0000000000001146E-4</v>
      </c>
      <c r="G17">
        <f t="shared" si="5"/>
        <v>0</v>
      </c>
      <c r="H17">
        <f t="shared" ref="H17:I17" si="21">AVERAGE(F17:F30)</f>
        <v>1.9214285714285739E-3</v>
      </c>
      <c r="I17">
        <f t="shared" si="21"/>
        <v>9.6428571428571516E-4</v>
      </c>
      <c r="J17">
        <f t="shared" si="7"/>
        <v>66.584158415841586</v>
      </c>
      <c r="K17">
        <v>30</v>
      </c>
      <c r="L17">
        <v>50</v>
      </c>
      <c r="M17">
        <v>70</v>
      </c>
    </row>
    <row r="18" spans="1:13" x14ac:dyDescent="0.25">
      <c r="A18" s="4">
        <v>41764</v>
      </c>
      <c r="B18" s="2">
        <v>0.45550000000000002</v>
      </c>
      <c r="C18">
        <f t="shared" si="0"/>
        <v>0.44329600000000008</v>
      </c>
      <c r="D18">
        <f t="shared" si="1"/>
        <v>0.45068181818181824</v>
      </c>
      <c r="E18" s="5">
        <f t="shared" si="2"/>
        <v>1.447661469933186E-2</v>
      </c>
      <c r="F18">
        <f t="shared" si="4"/>
        <v>5.0000000000000044E-4</v>
      </c>
      <c r="G18">
        <f t="shared" si="5"/>
        <v>0</v>
      </c>
      <c r="H18">
        <f t="shared" ref="H18:I18" si="22">AVERAGE(F18:F31)</f>
        <v>1.8928571428571445E-3</v>
      </c>
      <c r="I18">
        <f t="shared" si="22"/>
        <v>1.7142857142857157E-3</v>
      </c>
      <c r="J18">
        <f t="shared" si="7"/>
        <v>52.475247524752483</v>
      </c>
      <c r="K18">
        <v>30</v>
      </c>
      <c r="L18">
        <v>50</v>
      </c>
      <c r="M18">
        <v>70</v>
      </c>
    </row>
    <row r="19" spans="1:13" x14ac:dyDescent="0.25">
      <c r="A19" s="4">
        <v>41761</v>
      </c>
      <c r="B19" s="2">
        <v>0.45500000000000002</v>
      </c>
      <c r="C19">
        <f t="shared" si="0"/>
        <v>0.443326</v>
      </c>
      <c r="D19">
        <f t="shared" si="1"/>
        <v>0.45018181818181818</v>
      </c>
      <c r="E19" s="5">
        <f t="shared" si="2"/>
        <v>1.111111111111112E-2</v>
      </c>
      <c r="F19">
        <f t="shared" si="4"/>
        <v>0</v>
      </c>
      <c r="G19">
        <f t="shared" si="5"/>
        <v>0</v>
      </c>
      <c r="H19">
        <f t="shared" ref="H19:I19" si="23">AVERAGE(F19:F32)</f>
        <v>2.2928571428571442E-3</v>
      </c>
      <c r="I19">
        <f t="shared" si="23"/>
        <v>1.7142857142857157E-3</v>
      </c>
      <c r="J19">
        <f t="shared" si="7"/>
        <v>57.219251336898388</v>
      </c>
      <c r="K19">
        <v>30</v>
      </c>
      <c r="L19">
        <v>50</v>
      </c>
      <c r="M19">
        <v>70</v>
      </c>
    </row>
    <row r="20" spans="1:13" x14ac:dyDescent="0.25">
      <c r="A20" s="4">
        <v>41759</v>
      </c>
      <c r="B20" s="2">
        <v>0.45500000000000002</v>
      </c>
      <c r="C20">
        <f t="shared" si="0"/>
        <v>0.44350400000000001</v>
      </c>
      <c r="D20">
        <f t="shared" si="1"/>
        <v>0.44900000000000001</v>
      </c>
      <c r="E20" s="5">
        <f t="shared" si="2"/>
        <v>1.1001100110011011E-3</v>
      </c>
      <c r="F20">
        <f t="shared" si="4"/>
        <v>1.2000000000000011E-2</v>
      </c>
      <c r="G20">
        <f t="shared" si="5"/>
        <v>0</v>
      </c>
      <c r="H20">
        <f t="shared" ref="H20:I20" si="24">AVERAGE(F20:F33)</f>
        <v>2.4285714285714305E-3</v>
      </c>
      <c r="I20">
        <f t="shared" si="24"/>
        <v>1.7142857142857157E-3</v>
      </c>
      <c r="J20">
        <f t="shared" si="7"/>
        <v>58.62068965517242</v>
      </c>
      <c r="K20">
        <v>30</v>
      </c>
      <c r="L20">
        <v>50</v>
      </c>
      <c r="M20">
        <v>70</v>
      </c>
    </row>
    <row r="21" spans="1:13" x14ac:dyDescent="0.25">
      <c r="A21" s="4">
        <v>41757</v>
      </c>
      <c r="B21" s="2">
        <v>0.443</v>
      </c>
      <c r="C21">
        <f t="shared" si="0"/>
        <v>0.44364199999999998</v>
      </c>
      <c r="D21">
        <f t="shared" si="1"/>
        <v>0.44786363636363635</v>
      </c>
      <c r="E21" s="5">
        <f t="shared" si="2"/>
        <v>-1.9477644975652887E-2</v>
      </c>
      <c r="F21">
        <f t="shared" si="4"/>
        <v>0</v>
      </c>
      <c r="G21">
        <f t="shared" si="5"/>
        <v>2.1999999999999797E-3</v>
      </c>
      <c r="H21">
        <f t="shared" ref="H21:I21" si="25">AVERAGE(F21:F34)</f>
        <v>1.5714285714285728E-3</v>
      </c>
      <c r="I21">
        <f t="shared" si="25"/>
        <v>1.7142857142857157E-3</v>
      </c>
      <c r="J21">
        <f t="shared" si="7"/>
        <v>47.826086956521742</v>
      </c>
      <c r="K21">
        <v>30</v>
      </c>
      <c r="L21">
        <v>50</v>
      </c>
      <c r="M21">
        <v>70</v>
      </c>
    </row>
    <row r="22" spans="1:13" x14ac:dyDescent="0.25">
      <c r="A22" s="4">
        <v>41754</v>
      </c>
      <c r="B22" s="2">
        <v>0.44519999999999998</v>
      </c>
      <c r="C22">
        <f t="shared" si="0"/>
        <v>0.44381199999999993</v>
      </c>
      <c r="D22">
        <f t="shared" si="1"/>
        <v>0.44877272727272732</v>
      </c>
      <c r="E22" s="5">
        <f t="shared" si="2"/>
        <v>-7.3578595317726307E-3</v>
      </c>
      <c r="F22">
        <f t="shared" si="4"/>
        <v>0</v>
      </c>
      <c r="G22">
        <f t="shared" si="5"/>
        <v>3.8000000000000256E-3</v>
      </c>
      <c r="H22">
        <f t="shared" ref="H22:I22" si="26">AVERAGE(F22:F35)</f>
        <v>1.8571428571428589E-3</v>
      </c>
      <c r="I22">
        <f t="shared" si="26"/>
        <v>1.55714285714286E-3</v>
      </c>
      <c r="J22">
        <f t="shared" si="7"/>
        <v>54.393305439330518</v>
      </c>
      <c r="K22">
        <v>30</v>
      </c>
      <c r="L22">
        <v>50</v>
      </c>
      <c r="M22">
        <v>70</v>
      </c>
    </row>
    <row r="23" spans="1:13" x14ac:dyDescent="0.25">
      <c r="A23" s="4">
        <v>41753</v>
      </c>
      <c r="B23" s="2">
        <v>0.44900000000000001</v>
      </c>
      <c r="C23">
        <f t="shared" si="0"/>
        <v>0.44416799999999995</v>
      </c>
      <c r="D23">
        <f t="shared" si="1"/>
        <v>0.44892727272727284</v>
      </c>
      <c r="E23" s="5">
        <f t="shared" si="2"/>
        <v>-2.222222222222224E-3</v>
      </c>
      <c r="F23">
        <f t="shared" si="4"/>
        <v>0</v>
      </c>
      <c r="G23">
        <f t="shared" si="5"/>
        <v>1.0000000000000009E-3</v>
      </c>
      <c r="H23">
        <f t="shared" ref="H23:I23" si="27">AVERAGE(F23:F36)</f>
        <v>2.0142857142857146E-3</v>
      </c>
      <c r="I23">
        <f t="shared" si="27"/>
        <v>1.2857142857142869E-3</v>
      </c>
      <c r="J23">
        <f t="shared" si="7"/>
        <v>61.03896103896102</v>
      </c>
      <c r="K23">
        <v>30</v>
      </c>
      <c r="L23">
        <v>50</v>
      </c>
      <c r="M23">
        <v>70</v>
      </c>
    </row>
    <row r="24" spans="1:13" x14ac:dyDescent="0.25">
      <c r="A24" s="4">
        <v>41752</v>
      </c>
      <c r="B24" s="2">
        <v>0.45</v>
      </c>
      <c r="C24">
        <f t="shared" si="0"/>
        <v>0.44448599999999999</v>
      </c>
      <c r="D24">
        <f t="shared" si="1"/>
        <v>0.4485636363636365</v>
      </c>
      <c r="E24" s="5">
        <f t="shared" si="2"/>
        <v>0</v>
      </c>
      <c r="F24">
        <f t="shared" si="4"/>
        <v>0</v>
      </c>
      <c r="G24">
        <f t="shared" si="5"/>
        <v>4.500000000000004E-3</v>
      </c>
      <c r="H24">
        <f t="shared" ref="H24:I24" si="28">AVERAGE(F24:F37)</f>
        <v>2.1142857142857152E-3</v>
      </c>
      <c r="I24">
        <f t="shared" si="28"/>
        <v>1.2142857142857153E-3</v>
      </c>
      <c r="J24">
        <f t="shared" si="7"/>
        <v>63.519313304721017</v>
      </c>
      <c r="K24">
        <v>30</v>
      </c>
      <c r="L24">
        <v>50</v>
      </c>
      <c r="M24">
        <v>70</v>
      </c>
    </row>
    <row r="25" spans="1:13" x14ac:dyDescent="0.25">
      <c r="A25" s="4">
        <v>41751</v>
      </c>
      <c r="B25" s="2">
        <v>0.45450000000000002</v>
      </c>
      <c r="C25">
        <f t="shared" si="0"/>
        <v>0.4447859999999999</v>
      </c>
      <c r="D25">
        <f t="shared" si="1"/>
        <v>0.44810909090909096</v>
      </c>
      <c r="E25" s="5">
        <f t="shared" si="2"/>
        <v>2.8280542986425364E-2</v>
      </c>
      <c r="F25">
        <f t="shared" si="4"/>
        <v>2.7000000000000357E-3</v>
      </c>
      <c r="G25">
        <f t="shared" si="5"/>
        <v>0</v>
      </c>
      <c r="H25">
        <f t="shared" ref="H25:I25" si="29">AVERAGE(F25:F38)</f>
        <v>2.8571428571428597E-3</v>
      </c>
      <c r="I25">
        <f t="shared" si="29"/>
        <v>8.928571428571437E-4</v>
      </c>
      <c r="J25">
        <f t="shared" si="7"/>
        <v>76.19047619047619</v>
      </c>
      <c r="K25">
        <v>30</v>
      </c>
      <c r="L25">
        <v>50</v>
      </c>
      <c r="M25">
        <v>70</v>
      </c>
    </row>
    <row r="26" spans="1:13" x14ac:dyDescent="0.25">
      <c r="A26" s="4">
        <v>41747</v>
      </c>
      <c r="B26" s="2">
        <v>0.45179999999999998</v>
      </c>
      <c r="C26">
        <f t="shared" si="0"/>
        <v>0.44501599999999991</v>
      </c>
      <c r="D26">
        <f t="shared" si="1"/>
        <v>0.44688181818181821</v>
      </c>
      <c r="E26" s="5">
        <f t="shared" si="2"/>
        <v>2.1016949152542316E-2</v>
      </c>
      <c r="F26">
        <f t="shared" si="4"/>
        <v>3.2999999999999696E-3</v>
      </c>
      <c r="G26">
        <f t="shared" si="5"/>
        <v>0</v>
      </c>
      <c r="H26">
        <f t="shared" ref="H26:I26" si="30">AVERAGE(F26:F39)</f>
        <v>2.6642857142857141E-3</v>
      </c>
      <c r="I26">
        <f t="shared" si="30"/>
        <v>8.928571428571437E-4</v>
      </c>
      <c r="J26">
        <f t="shared" si="7"/>
        <v>74.89959839357428</v>
      </c>
      <c r="K26">
        <v>30</v>
      </c>
      <c r="L26">
        <v>50</v>
      </c>
      <c r="M26">
        <v>70</v>
      </c>
    </row>
    <row r="27" spans="1:13" x14ac:dyDescent="0.25">
      <c r="A27" s="4">
        <v>41746</v>
      </c>
      <c r="B27" s="2">
        <v>0.44850000000000001</v>
      </c>
      <c r="C27">
        <f t="shared" si="0"/>
        <v>0.4452799999999999</v>
      </c>
      <c r="D27">
        <f t="shared" si="1"/>
        <v>0.44569999999999993</v>
      </c>
      <c r="E27" s="5">
        <f t="shared" si="2"/>
        <v>-9.9337748344370952E-3</v>
      </c>
      <c r="F27">
        <f t="shared" si="4"/>
        <v>0</v>
      </c>
      <c r="G27">
        <f t="shared" si="5"/>
        <v>1.5000000000000013E-3</v>
      </c>
      <c r="H27">
        <f t="shared" ref="H27:I27" si="31">AVERAGE(F27:F40)</f>
        <v>2.4285714285714305E-3</v>
      </c>
      <c r="I27">
        <f t="shared" si="31"/>
        <v>1.1071428571428582E-3</v>
      </c>
      <c r="J27">
        <f t="shared" si="7"/>
        <v>68.686868686868678</v>
      </c>
      <c r="K27">
        <v>30</v>
      </c>
      <c r="L27">
        <v>50</v>
      </c>
      <c r="M27">
        <v>70</v>
      </c>
    </row>
    <row r="28" spans="1:13" x14ac:dyDescent="0.25">
      <c r="A28" s="4">
        <v>41745</v>
      </c>
      <c r="B28" s="2">
        <v>0.45</v>
      </c>
      <c r="C28">
        <f t="shared" si="0"/>
        <v>0.44561999999999991</v>
      </c>
      <c r="D28">
        <f t="shared" si="1"/>
        <v>0.44469090909090903</v>
      </c>
      <c r="E28" s="5">
        <f t="shared" si="2"/>
        <v>6.9366748713358501E-3</v>
      </c>
      <c r="F28">
        <f t="shared" si="4"/>
        <v>0</v>
      </c>
      <c r="G28">
        <f t="shared" si="5"/>
        <v>0</v>
      </c>
      <c r="H28">
        <f t="shared" ref="H28:I28" si="32">AVERAGE(F28:F41)</f>
        <v>2.4285714285714305E-3</v>
      </c>
      <c r="I28">
        <f t="shared" si="32"/>
        <v>1.350000000000002E-3</v>
      </c>
      <c r="J28">
        <f t="shared" si="7"/>
        <v>64.272211720226835</v>
      </c>
      <c r="K28">
        <v>30</v>
      </c>
      <c r="L28">
        <v>50</v>
      </c>
      <c r="M28">
        <v>70</v>
      </c>
    </row>
    <row r="29" spans="1:13" x14ac:dyDescent="0.25">
      <c r="A29" s="4">
        <v>41744</v>
      </c>
      <c r="B29" s="2">
        <v>0.45</v>
      </c>
      <c r="C29">
        <f t="shared" si="0"/>
        <v>0.44595999999999991</v>
      </c>
      <c r="D29">
        <f t="shared" si="1"/>
        <v>0.44259999999999988</v>
      </c>
      <c r="E29" s="5">
        <f t="shared" si="2"/>
        <v>1.1235955056179785E-2</v>
      </c>
      <c r="F29">
        <f t="shared" si="4"/>
        <v>8.0000000000000071E-3</v>
      </c>
      <c r="G29">
        <f t="shared" si="5"/>
        <v>0</v>
      </c>
      <c r="H29">
        <f t="shared" ref="H29:I29" si="33">AVERAGE(F29:F42)</f>
        <v>2.4285714285714305E-3</v>
      </c>
      <c r="I29">
        <f t="shared" si="33"/>
        <v>1.6428571428571443E-3</v>
      </c>
      <c r="J29">
        <f t="shared" si="7"/>
        <v>59.649122807017541</v>
      </c>
      <c r="K29">
        <v>30</v>
      </c>
      <c r="L29">
        <v>50</v>
      </c>
      <c r="M29">
        <v>70</v>
      </c>
    </row>
    <row r="30" spans="1:13" x14ac:dyDescent="0.25">
      <c r="A30" s="4">
        <v>41743</v>
      </c>
      <c r="B30" s="2">
        <v>0.442</v>
      </c>
      <c r="C30">
        <f t="shared" si="0"/>
        <v>0.44635799999999987</v>
      </c>
      <c r="D30">
        <f t="shared" si="1"/>
        <v>0.44050909090909085</v>
      </c>
      <c r="E30" s="5">
        <f t="shared" si="2"/>
        <v>-6.7415730337078714E-3</v>
      </c>
      <c r="F30">
        <f t="shared" si="4"/>
        <v>0</v>
      </c>
      <c r="G30">
        <f t="shared" si="5"/>
        <v>5.0000000000000044E-4</v>
      </c>
      <c r="H30">
        <f t="shared" ref="H30:I30" si="34">AVERAGE(F30:F43)</f>
        <v>1.8571428571428589E-3</v>
      </c>
      <c r="I30">
        <f t="shared" si="34"/>
        <v>1.6428571428571443E-3</v>
      </c>
      <c r="J30">
        <f t="shared" si="7"/>
        <v>53.061224489795919</v>
      </c>
      <c r="K30">
        <v>30</v>
      </c>
      <c r="L30">
        <v>50</v>
      </c>
      <c r="M30">
        <v>70</v>
      </c>
    </row>
    <row r="31" spans="1:13" x14ac:dyDescent="0.25">
      <c r="A31" s="4">
        <v>41740</v>
      </c>
      <c r="B31" s="2">
        <v>0.4425</v>
      </c>
      <c r="C31">
        <f t="shared" si="0"/>
        <v>0.44691399999999987</v>
      </c>
      <c r="D31">
        <f t="shared" si="1"/>
        <v>0.43941818181818176</v>
      </c>
      <c r="E31" s="5">
        <f t="shared" si="2"/>
        <v>3.40136054421769E-3</v>
      </c>
      <c r="F31">
        <f t="shared" si="4"/>
        <v>0</v>
      </c>
      <c r="G31">
        <f t="shared" si="5"/>
        <v>1.0500000000000009E-2</v>
      </c>
      <c r="H31">
        <f t="shared" ref="H31:I31" si="35">AVERAGE(F31:F44)</f>
        <v>1.8714285714285714E-3</v>
      </c>
      <c r="I31">
        <f t="shared" si="35"/>
        <v>1.6071428571428586E-3</v>
      </c>
      <c r="J31">
        <f t="shared" si="7"/>
        <v>53.798767967145771</v>
      </c>
      <c r="K31">
        <v>30</v>
      </c>
      <c r="L31">
        <v>50</v>
      </c>
      <c r="M31">
        <v>70</v>
      </c>
    </row>
    <row r="32" spans="1:13" x14ac:dyDescent="0.25">
      <c r="A32" s="4">
        <v>41739</v>
      </c>
      <c r="B32" s="2">
        <v>0.45300000000000001</v>
      </c>
      <c r="C32">
        <f t="shared" si="0"/>
        <v>0.44738599999999989</v>
      </c>
      <c r="D32">
        <f t="shared" si="1"/>
        <v>0.43872727272727269</v>
      </c>
      <c r="E32" s="5">
        <f t="shared" si="2"/>
        <v>3.2360984503190499E-2</v>
      </c>
      <c r="F32">
        <f t="shared" si="4"/>
        <v>6.0999999999999943E-3</v>
      </c>
      <c r="G32">
        <f t="shared" si="5"/>
        <v>0</v>
      </c>
      <c r="H32">
        <f t="shared" ref="H32:I32" si="36">AVERAGE(F32:F45)</f>
        <v>2.4857142857142855E-3</v>
      </c>
      <c r="I32">
        <f t="shared" si="36"/>
        <v>8.5714285714285786E-4</v>
      </c>
      <c r="J32">
        <f t="shared" si="7"/>
        <v>74.358974358974336</v>
      </c>
      <c r="K32">
        <v>30</v>
      </c>
      <c r="L32">
        <v>50</v>
      </c>
      <c r="M32">
        <v>70</v>
      </c>
    </row>
    <row r="33" spans="1:13" x14ac:dyDescent="0.25">
      <c r="A33" s="4">
        <v>41738</v>
      </c>
      <c r="B33" s="2">
        <v>0.44690000000000002</v>
      </c>
      <c r="C33">
        <f t="shared" si="0"/>
        <v>0.4477839999999999</v>
      </c>
      <c r="D33">
        <f t="shared" si="1"/>
        <v>0.43745454545454548</v>
      </c>
      <c r="E33" s="5">
        <f t="shared" si="2"/>
        <v>2.1719250114311861E-2</v>
      </c>
      <c r="F33">
        <f t="shared" si="4"/>
        <v>1.9000000000000128E-3</v>
      </c>
      <c r="G33">
        <f t="shared" si="5"/>
        <v>0</v>
      </c>
      <c r="H33">
        <f t="shared" ref="H33:I33" si="37">AVERAGE(F33:F46)</f>
        <v>2.0500000000000002E-3</v>
      </c>
      <c r="I33">
        <f t="shared" si="37"/>
        <v>1.5571428571428561E-3</v>
      </c>
      <c r="J33">
        <f t="shared" si="7"/>
        <v>56.83168316831685</v>
      </c>
      <c r="K33">
        <v>30</v>
      </c>
      <c r="L33">
        <v>50</v>
      </c>
      <c r="M33">
        <v>70</v>
      </c>
    </row>
    <row r="34" spans="1:13" x14ac:dyDescent="0.25">
      <c r="A34" s="4">
        <v>41737</v>
      </c>
      <c r="B34" s="2">
        <v>0.44500000000000001</v>
      </c>
      <c r="C34">
        <f t="shared" si="0"/>
        <v>0.44820999999999989</v>
      </c>
      <c r="D34">
        <f t="shared" si="1"/>
        <v>0.43673636363636364</v>
      </c>
      <c r="E34" s="5">
        <f t="shared" si="2"/>
        <v>4.2154566744730719E-2</v>
      </c>
      <c r="F34">
        <f t="shared" si="4"/>
        <v>0</v>
      </c>
      <c r="G34">
        <f t="shared" si="5"/>
        <v>0</v>
      </c>
      <c r="H34">
        <f t="shared" ref="H34:I34" si="38">AVERAGE(F34:F47)</f>
        <v>1.9142857142857136E-3</v>
      </c>
      <c r="I34">
        <f t="shared" si="38"/>
        <v>1.5571428571428561E-3</v>
      </c>
      <c r="J34">
        <f t="shared" si="7"/>
        <v>55.144032921810705</v>
      </c>
      <c r="K34">
        <v>30</v>
      </c>
      <c r="L34">
        <v>50</v>
      </c>
      <c r="M34">
        <v>70</v>
      </c>
    </row>
    <row r="35" spans="1:13" x14ac:dyDescent="0.25">
      <c r="A35" s="4">
        <v>41736</v>
      </c>
      <c r="B35" s="2">
        <v>0.44500000000000001</v>
      </c>
      <c r="C35">
        <f t="shared" si="0"/>
        <v>0.44882999999999995</v>
      </c>
      <c r="D35">
        <f t="shared" si="1"/>
        <v>0.43617272727272721</v>
      </c>
      <c r="E35" s="5">
        <f t="shared" si="2"/>
        <v>4.2154566744730719E-2</v>
      </c>
      <c r="F35">
        <f t="shared" si="4"/>
        <v>4.0000000000000036E-3</v>
      </c>
      <c r="G35">
        <f t="shared" si="5"/>
        <v>0</v>
      </c>
      <c r="H35">
        <f t="shared" ref="H35:I35" si="39">AVERAGE(F35:F48)</f>
        <v>1.9142857142857136E-3</v>
      </c>
      <c r="I35">
        <f t="shared" si="39"/>
        <v>1.5642857142857125E-3</v>
      </c>
      <c r="J35">
        <f t="shared" si="7"/>
        <v>55.030800821355257</v>
      </c>
      <c r="K35">
        <v>30</v>
      </c>
      <c r="L35">
        <v>50</v>
      </c>
      <c r="M35">
        <v>70</v>
      </c>
    </row>
    <row r="36" spans="1:13" x14ac:dyDescent="0.25">
      <c r="A36" s="4">
        <v>41733</v>
      </c>
      <c r="B36" s="2">
        <v>0.441</v>
      </c>
      <c r="C36">
        <f t="shared" si="0"/>
        <v>0.449432</v>
      </c>
      <c r="D36">
        <f t="shared" si="1"/>
        <v>0.43482727272727273</v>
      </c>
      <c r="E36" s="5">
        <f t="shared" si="2"/>
        <v>2.5581395348837233E-2</v>
      </c>
      <c r="F36">
        <f t="shared" si="4"/>
        <v>2.1999999999999797E-3</v>
      </c>
      <c r="G36">
        <f t="shared" si="5"/>
        <v>0</v>
      </c>
      <c r="H36">
        <f t="shared" ref="H36:I36" si="40">AVERAGE(F36:F49)</f>
        <v>1.8857142857142842E-3</v>
      </c>
      <c r="I36">
        <f t="shared" si="40"/>
        <v>1.5642857142857125E-3</v>
      </c>
      <c r="J36">
        <f t="shared" si="7"/>
        <v>54.658385093167709</v>
      </c>
      <c r="K36">
        <v>30</v>
      </c>
      <c r="L36">
        <v>50</v>
      </c>
      <c r="M36">
        <v>70</v>
      </c>
    </row>
    <row r="37" spans="1:13" x14ac:dyDescent="0.25">
      <c r="A37" s="4">
        <v>41732</v>
      </c>
      <c r="B37" s="2">
        <v>0.43880000000000002</v>
      </c>
      <c r="C37">
        <f t="shared" si="0"/>
        <v>0.45021199999999995</v>
      </c>
      <c r="D37">
        <f t="shared" si="1"/>
        <v>0.4347363636363637</v>
      </c>
      <c r="E37" s="5">
        <f t="shared" si="2"/>
        <v>8.9675787537365249E-3</v>
      </c>
      <c r="F37">
        <f t="shared" si="4"/>
        <v>1.4000000000000123E-3</v>
      </c>
      <c r="G37">
        <f t="shared" si="5"/>
        <v>0</v>
      </c>
      <c r="H37">
        <f t="shared" ref="H37:I37" si="41">AVERAGE(F37:F50)</f>
        <v>2.1214285714285719E-3</v>
      </c>
      <c r="I37">
        <f t="shared" si="41"/>
        <v>1.5642857142857125E-3</v>
      </c>
      <c r="J37">
        <f t="shared" si="7"/>
        <v>57.558139534883757</v>
      </c>
      <c r="K37">
        <v>30</v>
      </c>
      <c r="L37">
        <v>50</v>
      </c>
      <c r="M37">
        <v>70</v>
      </c>
    </row>
    <row r="38" spans="1:13" x14ac:dyDescent="0.25">
      <c r="A38" s="4">
        <v>41731</v>
      </c>
      <c r="B38" s="2">
        <v>0.43740000000000001</v>
      </c>
      <c r="C38">
        <f t="shared" si="0"/>
        <v>0.45106799999999991</v>
      </c>
      <c r="D38">
        <f t="shared" si="1"/>
        <v>0.43484545454545459</v>
      </c>
      <c r="E38" s="5">
        <f t="shared" si="2"/>
        <v>-3.6446469248291352E-3</v>
      </c>
      <c r="F38">
        <f t="shared" si="4"/>
        <v>1.040000000000002E-2</v>
      </c>
      <c r="G38">
        <f t="shared" si="5"/>
        <v>0</v>
      </c>
      <c r="H38">
        <f t="shared" ref="H38:I38" si="42">AVERAGE(F38:F51)</f>
        <v>2.0214285714285707E-3</v>
      </c>
      <c r="I38">
        <f t="shared" si="42"/>
        <v>1.7785714285714269E-3</v>
      </c>
      <c r="J38">
        <f t="shared" si="7"/>
        <v>53.19548872180453</v>
      </c>
      <c r="K38">
        <v>30</v>
      </c>
      <c r="L38">
        <v>50</v>
      </c>
      <c r="M38">
        <v>70</v>
      </c>
    </row>
    <row r="39" spans="1:13" x14ac:dyDescent="0.25">
      <c r="A39" s="4">
        <v>41730</v>
      </c>
      <c r="B39" s="2">
        <v>0.42699999999999999</v>
      </c>
      <c r="C39">
        <f t="shared" si="0"/>
        <v>0.45201999999999992</v>
      </c>
      <c r="D39">
        <f t="shared" si="1"/>
        <v>0.43509090909090914</v>
      </c>
      <c r="E39" s="5">
        <f t="shared" si="2"/>
        <v>-2.7334851936218704E-2</v>
      </c>
      <c r="F39">
        <f t="shared" si="4"/>
        <v>0</v>
      </c>
      <c r="G39">
        <f t="shared" si="5"/>
        <v>0</v>
      </c>
      <c r="H39">
        <f t="shared" ref="H39:I39" si="43">AVERAGE(F39:F52)</f>
        <v>1.8499999999999986E-3</v>
      </c>
      <c r="I39">
        <f t="shared" si="43"/>
        <v>1.7785714285714269E-3</v>
      </c>
      <c r="J39">
        <f t="shared" si="7"/>
        <v>50.984251968503948</v>
      </c>
      <c r="K39">
        <v>30</v>
      </c>
      <c r="L39">
        <v>50</v>
      </c>
      <c r="M39">
        <v>70</v>
      </c>
    </row>
    <row r="40" spans="1:13" x14ac:dyDescent="0.25">
      <c r="A40" s="4">
        <v>41729</v>
      </c>
      <c r="B40" s="2">
        <v>0.42699999999999999</v>
      </c>
      <c r="C40">
        <f t="shared" si="0"/>
        <v>0.45317999999999992</v>
      </c>
      <c r="D40">
        <f t="shared" si="1"/>
        <v>0.43595454545454543</v>
      </c>
      <c r="E40" s="5">
        <f t="shared" si="2"/>
        <v>-2.6891522333637265E-2</v>
      </c>
      <c r="F40">
        <f t="shared" si="4"/>
        <v>0</v>
      </c>
      <c r="G40">
        <f t="shared" si="5"/>
        <v>3.0000000000000027E-3</v>
      </c>
      <c r="H40">
        <f t="shared" ref="H40:I40" si="44">AVERAGE(F40:F53)</f>
        <v>1.8499999999999986E-3</v>
      </c>
      <c r="I40">
        <f t="shared" si="44"/>
        <v>2.3857142857142848E-3</v>
      </c>
      <c r="J40">
        <f t="shared" si="7"/>
        <v>43.676222596964578</v>
      </c>
      <c r="K40">
        <v>30</v>
      </c>
      <c r="L40">
        <v>50</v>
      </c>
      <c r="M40">
        <v>70</v>
      </c>
    </row>
    <row r="41" spans="1:13" x14ac:dyDescent="0.25">
      <c r="A41" s="4">
        <v>41726</v>
      </c>
      <c r="B41" s="2">
        <v>0.43</v>
      </c>
      <c r="C41">
        <f t="shared" si="0"/>
        <v>0.45431999999999989</v>
      </c>
      <c r="D41">
        <f t="shared" si="1"/>
        <v>0.43631818181818183</v>
      </c>
      <c r="E41" s="5">
        <f t="shared" si="2"/>
        <v>-4.6490004649008248E-4</v>
      </c>
      <c r="F41">
        <f t="shared" si="4"/>
        <v>0</v>
      </c>
      <c r="G41">
        <f t="shared" si="5"/>
        <v>4.9000000000000155E-3</v>
      </c>
      <c r="H41">
        <f t="shared" ref="H41:I41" si="45">AVERAGE(F41:F54)</f>
        <v>1.8499999999999986E-3</v>
      </c>
      <c r="I41">
        <f t="shared" si="45"/>
        <v>2.3857142857142848E-3</v>
      </c>
      <c r="J41">
        <f t="shared" si="7"/>
        <v>43.676222596964578</v>
      </c>
      <c r="K41">
        <v>30</v>
      </c>
      <c r="L41">
        <v>50</v>
      </c>
      <c r="M41">
        <v>70</v>
      </c>
    </row>
    <row r="42" spans="1:13" x14ac:dyDescent="0.25">
      <c r="A42" s="4">
        <v>41725</v>
      </c>
      <c r="B42" s="2">
        <v>0.43490000000000001</v>
      </c>
      <c r="C42">
        <f t="shared" si="0"/>
        <v>0.45541999999999988</v>
      </c>
      <c r="D42">
        <f t="shared" si="1"/>
        <v>0.43668181818181823</v>
      </c>
      <c r="E42" s="5">
        <f t="shared" si="2"/>
        <v>-1.1590909090909075E-2</v>
      </c>
      <c r="F42">
        <f t="shared" si="4"/>
        <v>0</v>
      </c>
      <c r="G42">
        <f t="shared" si="5"/>
        <v>4.0999999999999925E-3</v>
      </c>
      <c r="H42">
        <f t="shared" ref="H42:I42" si="46">AVERAGE(F42:F55)</f>
        <v>1.8499999999999986E-3</v>
      </c>
      <c r="I42">
        <f t="shared" si="46"/>
        <v>2.1428571428571408E-3</v>
      </c>
      <c r="J42">
        <f t="shared" si="7"/>
        <v>46.332737030411451</v>
      </c>
      <c r="K42">
        <v>30</v>
      </c>
      <c r="L42">
        <v>50</v>
      </c>
      <c r="M42">
        <v>70</v>
      </c>
    </row>
    <row r="43" spans="1:13" x14ac:dyDescent="0.25">
      <c r="A43" s="4">
        <v>41724</v>
      </c>
      <c r="B43" s="2">
        <v>0.439</v>
      </c>
      <c r="C43">
        <f t="shared" si="0"/>
        <v>0.45636199999999988</v>
      </c>
      <c r="D43">
        <f t="shared" si="1"/>
        <v>0.43587272727272725</v>
      </c>
      <c r="E43" s="5">
        <f t="shared" si="2"/>
        <v>-2.2727272727272748E-3</v>
      </c>
      <c r="F43">
        <f t="shared" si="4"/>
        <v>0</v>
      </c>
      <c r="G43">
        <f t="shared" si="5"/>
        <v>0</v>
      </c>
      <c r="H43">
        <f t="shared" ref="H43:I43" si="47">AVERAGE(F43:F56)</f>
        <v>1.8499999999999986E-3</v>
      </c>
      <c r="I43">
        <f t="shared" si="47"/>
        <v>1.92142857142857E-3</v>
      </c>
      <c r="J43">
        <f t="shared" si="7"/>
        <v>49.053030303030305</v>
      </c>
      <c r="K43">
        <v>30</v>
      </c>
      <c r="L43">
        <v>50</v>
      </c>
      <c r="M43">
        <v>70</v>
      </c>
    </row>
    <row r="44" spans="1:13" x14ac:dyDescent="0.25">
      <c r="A44" s="4">
        <v>41723</v>
      </c>
      <c r="B44" s="2">
        <v>0.439</v>
      </c>
      <c r="C44">
        <f t="shared" si="0"/>
        <v>0.45716199999999985</v>
      </c>
      <c r="D44">
        <f t="shared" si="1"/>
        <v>0.43546363636363644</v>
      </c>
      <c r="E44" s="5">
        <f t="shared" si="2"/>
        <v>-2.499431947284685E-3</v>
      </c>
      <c r="F44">
        <f t="shared" si="4"/>
        <v>1.9999999999997797E-4</v>
      </c>
      <c r="G44">
        <f t="shared" si="5"/>
        <v>0</v>
      </c>
      <c r="H44">
        <f t="shared" ref="H44:I44" si="48">AVERAGE(F44:F57)</f>
        <v>1.8499999999999986E-3</v>
      </c>
      <c r="I44">
        <f t="shared" si="48"/>
        <v>1.92142857142857E-3</v>
      </c>
      <c r="J44">
        <f t="shared" si="7"/>
        <v>49.053030303030305</v>
      </c>
      <c r="K44">
        <v>30</v>
      </c>
      <c r="L44">
        <v>50</v>
      </c>
      <c r="M44">
        <v>70</v>
      </c>
    </row>
    <row r="45" spans="1:13" x14ac:dyDescent="0.25">
      <c r="A45" s="4">
        <v>41722</v>
      </c>
      <c r="B45" s="2">
        <v>0.43880000000000002</v>
      </c>
      <c r="C45">
        <f t="shared" si="0"/>
        <v>0.45790399999999987</v>
      </c>
      <c r="D45">
        <f t="shared" si="1"/>
        <v>0.43532727272727278</v>
      </c>
      <c r="E45" s="5">
        <f t="shared" si="2"/>
        <v>5.2691867124857374E-3</v>
      </c>
      <c r="F45">
        <f t="shared" si="4"/>
        <v>8.5999999999999965E-3</v>
      </c>
      <c r="G45">
        <f t="shared" si="5"/>
        <v>0</v>
      </c>
      <c r="H45">
        <f t="shared" ref="H45:I45" si="49">AVERAGE(F45:F58)</f>
        <v>1.9785714285714289E-3</v>
      </c>
      <c r="I45">
        <f t="shared" si="49"/>
        <v>1.92142857142857E-3</v>
      </c>
      <c r="J45">
        <f t="shared" si="7"/>
        <v>50.732600732600758</v>
      </c>
      <c r="K45">
        <v>30</v>
      </c>
      <c r="L45">
        <v>50</v>
      </c>
      <c r="M45">
        <v>70</v>
      </c>
    </row>
    <row r="46" spans="1:13" x14ac:dyDescent="0.25">
      <c r="A46" s="4">
        <v>41719</v>
      </c>
      <c r="B46" s="2">
        <v>0.43020000000000003</v>
      </c>
      <c r="C46">
        <f t="shared" si="0"/>
        <v>0.45866799999999985</v>
      </c>
      <c r="D46">
        <f t="shared" si="1"/>
        <v>0.43534545454545454</v>
      </c>
      <c r="E46" s="5">
        <f t="shared" si="2"/>
        <v>-1.8561484918792747E-3</v>
      </c>
      <c r="F46">
        <f t="shared" si="4"/>
        <v>0</v>
      </c>
      <c r="G46">
        <f t="shared" si="5"/>
        <v>9.7999999999999754E-3</v>
      </c>
      <c r="H46">
        <f t="shared" ref="H46:I46" si="50">AVERAGE(F46:F59)</f>
        <v>1.7214285714285721E-3</v>
      </c>
      <c r="I46">
        <f t="shared" si="50"/>
        <v>1.92142857142857E-3</v>
      </c>
      <c r="J46">
        <f t="shared" si="7"/>
        <v>47.254901960784345</v>
      </c>
      <c r="K46">
        <v>30</v>
      </c>
      <c r="L46">
        <v>50</v>
      </c>
      <c r="M46">
        <v>70</v>
      </c>
    </row>
    <row r="47" spans="1:13" x14ac:dyDescent="0.25">
      <c r="A47" s="4">
        <v>41718</v>
      </c>
      <c r="B47" s="2">
        <v>0.44</v>
      </c>
      <c r="C47">
        <f t="shared" si="0"/>
        <v>0.45960199999999984</v>
      </c>
      <c r="D47">
        <f t="shared" si="1"/>
        <v>0.4362363636363637</v>
      </c>
      <c r="E47" s="5">
        <f t="shared" si="2"/>
        <v>1.3824884792626741E-2</v>
      </c>
      <c r="F47">
        <f t="shared" si="4"/>
        <v>0</v>
      </c>
      <c r="G47">
        <f t="shared" si="5"/>
        <v>0</v>
      </c>
      <c r="H47">
        <f t="shared" ref="H47:I47" si="51">AVERAGE(F47:F60)</f>
        <v>1.7214285714285721E-3</v>
      </c>
      <c r="I47">
        <f t="shared" si="51"/>
        <v>2.721428571428573E-3</v>
      </c>
      <c r="J47">
        <f t="shared" si="7"/>
        <v>38.745980707395489</v>
      </c>
      <c r="K47">
        <v>30</v>
      </c>
      <c r="L47">
        <v>50</v>
      </c>
      <c r="M47">
        <v>70</v>
      </c>
    </row>
    <row r="48" spans="1:13" x14ac:dyDescent="0.25">
      <c r="A48" s="4">
        <v>41717</v>
      </c>
      <c r="B48" s="2">
        <v>0.44</v>
      </c>
      <c r="C48">
        <f t="shared" si="0"/>
        <v>0.46030199999999993</v>
      </c>
      <c r="D48">
        <f t="shared" si="1"/>
        <v>0.4362363636363637</v>
      </c>
      <c r="E48" s="5">
        <f t="shared" si="2"/>
        <v>3.2863849765258246E-2</v>
      </c>
      <c r="F48">
        <f t="shared" si="4"/>
        <v>0</v>
      </c>
      <c r="G48">
        <f t="shared" si="5"/>
        <v>9.9999999999988987E-5</v>
      </c>
      <c r="H48">
        <f t="shared" ref="H48:I48" si="52">AVERAGE(F48:F61)</f>
        <v>2.1500000000000013E-3</v>
      </c>
      <c r="I48">
        <f t="shared" si="52"/>
        <v>2.721428571428573E-3</v>
      </c>
      <c r="J48">
        <f t="shared" si="7"/>
        <v>44.13489736070381</v>
      </c>
      <c r="K48">
        <v>30</v>
      </c>
      <c r="L48">
        <v>50</v>
      </c>
      <c r="M48">
        <v>70</v>
      </c>
    </row>
    <row r="49" spans="1:13" x14ac:dyDescent="0.25">
      <c r="A49" s="4">
        <v>41716</v>
      </c>
      <c r="B49" s="2">
        <v>0.44009999999999999</v>
      </c>
      <c r="C49">
        <f t="shared" si="0"/>
        <v>0.46088200000000001</v>
      </c>
      <c r="D49">
        <f t="shared" si="1"/>
        <v>0.43605454545454542</v>
      </c>
      <c r="E49" s="5">
        <f t="shared" si="2"/>
        <v>1.2888377445339457E-2</v>
      </c>
      <c r="F49">
        <f t="shared" si="4"/>
        <v>3.5999999999999921E-3</v>
      </c>
      <c r="G49">
        <f t="shared" si="5"/>
        <v>0</v>
      </c>
      <c r="H49">
        <f t="shared" ref="H49:I49" si="53">AVERAGE(F49:F62)</f>
        <v>2.2428571428571458E-3</v>
      </c>
      <c r="I49">
        <f t="shared" si="53"/>
        <v>2.7142857142857168E-3</v>
      </c>
      <c r="J49">
        <f t="shared" si="7"/>
        <v>45.244956772334305</v>
      </c>
      <c r="K49">
        <v>30</v>
      </c>
      <c r="L49">
        <v>50</v>
      </c>
      <c r="M49">
        <v>70</v>
      </c>
    </row>
    <row r="50" spans="1:13" x14ac:dyDescent="0.25">
      <c r="A50" s="4">
        <v>41715</v>
      </c>
      <c r="B50" s="2">
        <v>0.4365</v>
      </c>
      <c r="C50">
        <f t="shared" si="0"/>
        <v>0.46144999999999997</v>
      </c>
      <c r="D50">
        <f t="shared" si="1"/>
        <v>0.43540909090909086</v>
      </c>
      <c r="E50" s="5">
        <f t="shared" si="2"/>
        <v>-2.2857142857142876E-3</v>
      </c>
      <c r="F50">
        <f t="shared" si="4"/>
        <v>5.5000000000000049E-3</v>
      </c>
      <c r="G50">
        <f t="shared" si="5"/>
        <v>0</v>
      </c>
      <c r="H50">
        <f t="shared" ref="H50:I50" si="54">AVERAGE(F50:F63)</f>
        <v>1.985714285714289E-3</v>
      </c>
      <c r="I50">
        <f t="shared" si="54"/>
        <v>3.4928571428571469E-3</v>
      </c>
      <c r="J50">
        <f t="shared" si="7"/>
        <v>36.245110821382028</v>
      </c>
      <c r="K50">
        <v>30</v>
      </c>
      <c r="L50">
        <v>50</v>
      </c>
      <c r="M50">
        <v>70</v>
      </c>
    </row>
    <row r="51" spans="1:13" x14ac:dyDescent="0.25">
      <c r="A51" s="4">
        <v>41712</v>
      </c>
      <c r="B51" s="2">
        <v>0.43099999999999999</v>
      </c>
      <c r="C51">
        <f t="shared" si="0"/>
        <v>0.46207799999999993</v>
      </c>
      <c r="D51">
        <f t="shared" si="1"/>
        <v>0.43699999999999994</v>
      </c>
      <c r="E51" s="5">
        <f t="shared" si="2"/>
        <v>-1.8223234624145802E-2</v>
      </c>
      <c r="F51">
        <f t="shared" si="4"/>
        <v>0</v>
      </c>
      <c r="G51">
        <f t="shared" si="5"/>
        <v>3.0000000000000027E-3</v>
      </c>
      <c r="H51">
        <f t="shared" ref="H51:I51" si="55">AVERAGE(F51:F64)</f>
        <v>1.5928571428571459E-3</v>
      </c>
      <c r="I51">
        <f t="shared" si="55"/>
        <v>3.6000000000000038E-3</v>
      </c>
      <c r="J51">
        <f t="shared" si="7"/>
        <v>30.674002751031651</v>
      </c>
      <c r="K51">
        <v>30</v>
      </c>
      <c r="L51">
        <v>50</v>
      </c>
      <c r="M51">
        <v>70</v>
      </c>
    </row>
    <row r="52" spans="1:13" x14ac:dyDescent="0.25">
      <c r="A52" s="4">
        <v>41711</v>
      </c>
      <c r="B52" s="2">
        <v>0.434</v>
      </c>
      <c r="C52">
        <f t="shared" si="0"/>
        <v>0.46281799999999984</v>
      </c>
      <c r="D52">
        <f t="shared" si="1"/>
        <v>0.43854545454545452</v>
      </c>
      <c r="E52" s="5">
        <f t="shared" si="2"/>
        <v>-1.3636363636363648E-2</v>
      </c>
      <c r="F52">
        <f t="shared" si="4"/>
        <v>8.0000000000000071E-3</v>
      </c>
      <c r="G52">
        <f t="shared" si="5"/>
        <v>0</v>
      </c>
      <c r="H52">
        <f t="shared" ref="H52:I52" si="56">AVERAGE(F52:F65)</f>
        <v>1.5928571428571459E-3</v>
      </c>
      <c r="I52">
        <f t="shared" si="56"/>
        <v>3.8785714285714335E-3</v>
      </c>
      <c r="J52">
        <f t="shared" si="7"/>
        <v>29.112271540469976</v>
      </c>
      <c r="K52">
        <v>30</v>
      </c>
      <c r="L52">
        <v>50</v>
      </c>
      <c r="M52">
        <v>70</v>
      </c>
    </row>
    <row r="53" spans="1:13" x14ac:dyDescent="0.25">
      <c r="A53" s="4">
        <v>41710</v>
      </c>
      <c r="B53" s="2">
        <v>0.42599999999999999</v>
      </c>
      <c r="C53">
        <f t="shared" si="0"/>
        <v>0.46353399999999989</v>
      </c>
      <c r="D53">
        <f t="shared" si="1"/>
        <v>0.43970000000000004</v>
      </c>
      <c r="E53" s="5">
        <f t="shared" si="2"/>
        <v>-3.181818181818185E-2</v>
      </c>
      <c r="F53">
        <f t="shared" si="4"/>
        <v>0</v>
      </c>
      <c r="G53">
        <f t="shared" si="5"/>
        <v>8.5000000000000075E-3</v>
      </c>
      <c r="H53">
        <f t="shared" ref="H53:I53" si="57">AVERAGE(F53:F66)</f>
        <v>1.5357142857142911E-3</v>
      </c>
      <c r="I53">
        <f t="shared" si="57"/>
        <v>3.8785714285714335E-3</v>
      </c>
      <c r="J53">
        <f t="shared" si="7"/>
        <v>28.364116094986855</v>
      </c>
      <c r="K53">
        <v>30</v>
      </c>
      <c r="L53">
        <v>50</v>
      </c>
      <c r="M53">
        <v>70</v>
      </c>
    </row>
    <row r="54" spans="1:13" x14ac:dyDescent="0.25">
      <c r="A54" s="4">
        <v>41709</v>
      </c>
      <c r="B54" s="2">
        <v>0.4345</v>
      </c>
      <c r="C54">
        <f t="shared" si="0"/>
        <v>0.46435199999999993</v>
      </c>
      <c r="D54">
        <f t="shared" si="1"/>
        <v>0.44257272727272734</v>
      </c>
      <c r="E54" s="5">
        <f t="shared" si="2"/>
        <v>-7.9908675799086823E-3</v>
      </c>
      <c r="F54">
        <f t="shared" si="4"/>
        <v>0</v>
      </c>
      <c r="G54">
        <f t="shared" si="5"/>
        <v>3.0000000000000027E-3</v>
      </c>
      <c r="H54">
        <f t="shared" ref="H54:I54" si="58">AVERAGE(F54:F67)</f>
        <v>1.6642857142857173E-3</v>
      </c>
      <c r="I54">
        <f t="shared" si="58"/>
        <v>3.2714285714285757E-3</v>
      </c>
      <c r="J54">
        <f t="shared" si="7"/>
        <v>33.719247467438507</v>
      </c>
      <c r="K54">
        <v>30</v>
      </c>
      <c r="L54">
        <v>50</v>
      </c>
      <c r="M54">
        <v>70</v>
      </c>
    </row>
    <row r="55" spans="1:13" x14ac:dyDescent="0.25">
      <c r="A55" s="4">
        <v>41708</v>
      </c>
      <c r="B55" s="2">
        <v>0.4375</v>
      </c>
      <c r="C55">
        <f t="shared" si="0"/>
        <v>0.46492199999999995</v>
      </c>
      <c r="D55">
        <f t="shared" si="1"/>
        <v>0.44480909090909093</v>
      </c>
      <c r="E55" s="5">
        <f t="shared" si="2"/>
        <v>1.0392609699769063E-2</v>
      </c>
      <c r="F55">
        <f t="shared" si="4"/>
        <v>0</v>
      </c>
      <c r="G55">
        <f t="shared" si="5"/>
        <v>1.5000000000000013E-3</v>
      </c>
      <c r="H55">
        <f t="shared" ref="H55:I55" si="59">AVERAGE(F55:F68)</f>
        <v>1.6642857142857173E-3</v>
      </c>
      <c r="I55">
        <f t="shared" si="59"/>
        <v>3.5500000000000015E-3</v>
      </c>
      <c r="J55">
        <f t="shared" si="7"/>
        <v>31.917808219178113</v>
      </c>
      <c r="K55">
        <v>30</v>
      </c>
      <c r="L55">
        <v>50</v>
      </c>
      <c r="M55">
        <v>70</v>
      </c>
    </row>
    <row r="56" spans="1:13" x14ac:dyDescent="0.25">
      <c r="A56" s="4">
        <v>41705</v>
      </c>
      <c r="B56" s="2">
        <v>0.439</v>
      </c>
      <c r="C56">
        <f t="shared" si="0"/>
        <v>0.4653759999999999</v>
      </c>
      <c r="D56">
        <f t="shared" si="1"/>
        <v>0.44740000000000002</v>
      </c>
      <c r="E56" s="5">
        <f t="shared" si="2"/>
        <v>-3.3039647577092539E-2</v>
      </c>
      <c r="F56">
        <f t="shared" si="4"/>
        <v>0</v>
      </c>
      <c r="G56">
        <f t="shared" si="5"/>
        <v>1.0000000000000009E-3</v>
      </c>
      <c r="H56">
        <f t="shared" ref="H56:I56" si="60">AVERAGE(F56:F69)</f>
        <v>1.8071428571428602E-3</v>
      </c>
      <c r="I56">
        <f t="shared" si="60"/>
        <v>3.4428571428571442E-3</v>
      </c>
      <c r="J56">
        <f t="shared" si="7"/>
        <v>34.421768707483025</v>
      </c>
      <c r="K56">
        <v>30</v>
      </c>
      <c r="L56">
        <v>50</v>
      </c>
      <c r="M56">
        <v>70</v>
      </c>
    </row>
    <row r="57" spans="1:13" x14ac:dyDescent="0.25">
      <c r="A57" s="4">
        <v>41704</v>
      </c>
      <c r="B57" s="2">
        <v>0.44</v>
      </c>
      <c r="C57">
        <f t="shared" si="0"/>
        <v>0.46583599999999992</v>
      </c>
      <c r="D57">
        <f t="shared" si="1"/>
        <v>0.44920000000000004</v>
      </c>
      <c r="E57" s="5">
        <f t="shared" si="2"/>
        <v>-1.7857142857142873E-2</v>
      </c>
      <c r="F57">
        <f t="shared" si="4"/>
        <v>0</v>
      </c>
      <c r="G57">
        <f t="shared" si="5"/>
        <v>0</v>
      </c>
      <c r="H57">
        <f t="shared" ref="H57:I57" si="61">AVERAGE(F57:F70)</f>
        <v>2.5500000000000006E-3</v>
      </c>
      <c r="I57">
        <f t="shared" si="61"/>
        <v>3.371428571428573E-3</v>
      </c>
      <c r="J57">
        <f t="shared" si="7"/>
        <v>43.063932448733411</v>
      </c>
      <c r="K57">
        <v>30</v>
      </c>
      <c r="L57">
        <v>50</v>
      </c>
      <c r="M57">
        <v>70</v>
      </c>
    </row>
    <row r="58" spans="1:13" x14ac:dyDescent="0.25">
      <c r="A58" s="4">
        <v>41703</v>
      </c>
      <c r="B58" s="2">
        <v>0.44</v>
      </c>
      <c r="C58">
        <f t="shared" si="0"/>
        <v>0.46621599999999996</v>
      </c>
      <c r="D58">
        <f t="shared" si="1"/>
        <v>0.4507454545454545</v>
      </c>
      <c r="E58" s="5">
        <f t="shared" si="2"/>
        <v>-1.4998880680546191E-2</v>
      </c>
      <c r="F58">
        <f t="shared" si="4"/>
        <v>2.0000000000000018E-3</v>
      </c>
      <c r="G58">
        <f t="shared" si="5"/>
        <v>0</v>
      </c>
      <c r="H58">
        <f t="shared" ref="H58:I58" si="62">AVERAGE(F58:F71)</f>
        <v>2.5500000000000006E-3</v>
      </c>
      <c r="I58">
        <f t="shared" si="62"/>
        <v>4.1928571428571449E-3</v>
      </c>
      <c r="J58">
        <f t="shared" si="7"/>
        <v>37.817796610169488</v>
      </c>
      <c r="K58">
        <v>30</v>
      </c>
      <c r="L58">
        <v>50</v>
      </c>
      <c r="M58">
        <v>70</v>
      </c>
    </row>
    <row r="59" spans="1:13" x14ac:dyDescent="0.25">
      <c r="A59" s="4">
        <v>41702</v>
      </c>
      <c r="B59" s="2">
        <v>0.438</v>
      </c>
      <c r="C59">
        <f t="shared" si="0"/>
        <v>0.46655599999999992</v>
      </c>
      <c r="D59">
        <f t="shared" si="1"/>
        <v>0.45291818181818172</v>
      </c>
      <c r="E59" s="5">
        <f t="shared" si="2"/>
        <v>-4.2832167832167846E-2</v>
      </c>
      <c r="F59">
        <f t="shared" si="4"/>
        <v>5.0000000000000044E-3</v>
      </c>
      <c r="G59">
        <f t="shared" si="5"/>
        <v>0</v>
      </c>
      <c r="H59">
        <f t="shared" ref="H59:I59" si="63">AVERAGE(F59:F72)</f>
        <v>2.4071428571428577E-3</v>
      </c>
      <c r="I59">
        <f t="shared" si="63"/>
        <v>4.3285714285714273E-3</v>
      </c>
      <c r="J59">
        <f t="shared" si="7"/>
        <v>35.737009544008501</v>
      </c>
      <c r="K59">
        <v>30</v>
      </c>
      <c r="L59">
        <v>50</v>
      </c>
      <c r="M59">
        <v>70</v>
      </c>
    </row>
    <row r="60" spans="1:13" x14ac:dyDescent="0.25">
      <c r="A60" s="4">
        <v>41701</v>
      </c>
      <c r="B60" s="2">
        <v>0.433</v>
      </c>
      <c r="C60">
        <f t="shared" si="0"/>
        <v>0.46695599999999993</v>
      </c>
      <c r="D60">
        <f t="shared" si="1"/>
        <v>0.4550909090909091</v>
      </c>
      <c r="E60" s="5">
        <f t="shared" si="2"/>
        <v>-5.685035939882381E-2</v>
      </c>
      <c r="F60">
        <f t="shared" si="4"/>
        <v>0</v>
      </c>
      <c r="G60">
        <f t="shared" si="5"/>
        <v>2.1000000000000019E-2</v>
      </c>
      <c r="H60">
        <f t="shared" ref="H60:I60" si="64">AVERAGE(F60:F73)</f>
        <v>2.0500000000000002E-3</v>
      </c>
      <c r="I60">
        <f t="shared" si="64"/>
        <v>4.3357142857142882E-3</v>
      </c>
      <c r="J60">
        <f t="shared" si="7"/>
        <v>32.102908277404907</v>
      </c>
      <c r="K60">
        <v>30</v>
      </c>
      <c r="L60">
        <v>50</v>
      </c>
      <c r="M60">
        <v>70</v>
      </c>
    </row>
    <row r="61" spans="1:13" x14ac:dyDescent="0.25">
      <c r="A61" s="4">
        <v>41698</v>
      </c>
      <c r="B61" s="2">
        <v>0.45400000000000001</v>
      </c>
      <c r="C61">
        <f t="shared" si="0"/>
        <v>0.46745599999999987</v>
      </c>
      <c r="D61">
        <f t="shared" si="1"/>
        <v>0.45677272727272733</v>
      </c>
      <c r="E61" s="5">
        <f t="shared" si="2"/>
        <v>-2.5751072961373411E-2</v>
      </c>
      <c r="F61">
        <f t="shared" si="4"/>
        <v>6.0000000000000053E-3</v>
      </c>
      <c r="G61">
        <f t="shared" si="5"/>
        <v>0</v>
      </c>
      <c r="H61">
        <f t="shared" ref="H61:I61" si="65">AVERAGE(F61:F74)</f>
        <v>2.0500000000000002E-3</v>
      </c>
      <c r="I61">
        <f t="shared" si="65"/>
        <v>2.9071428571428581E-3</v>
      </c>
      <c r="J61">
        <f t="shared" si="7"/>
        <v>41.354466858789621</v>
      </c>
      <c r="K61">
        <v>30</v>
      </c>
      <c r="L61">
        <v>50</v>
      </c>
      <c r="M61">
        <v>70</v>
      </c>
    </row>
    <row r="62" spans="1:13" x14ac:dyDescent="0.25">
      <c r="A62" s="4">
        <v>41697</v>
      </c>
      <c r="B62" s="2">
        <v>0.44800000000000001</v>
      </c>
      <c r="C62">
        <f t="shared" si="0"/>
        <v>0.46752599999999989</v>
      </c>
      <c r="D62">
        <f t="shared" si="1"/>
        <v>0.4575909090909091</v>
      </c>
      <c r="E62" s="5">
        <f t="shared" si="2"/>
        <v>-2.3539668700958971E-2</v>
      </c>
      <c r="F62">
        <f t="shared" si="4"/>
        <v>1.3000000000000234E-3</v>
      </c>
      <c r="G62">
        <f t="shared" si="5"/>
        <v>0</v>
      </c>
      <c r="H62">
        <f t="shared" ref="H62:I62" si="66">AVERAGE(F62:F75)</f>
        <v>1.6928571428571429E-3</v>
      </c>
      <c r="I62">
        <f t="shared" si="66"/>
        <v>2.9071428571428581E-3</v>
      </c>
      <c r="J62">
        <f t="shared" si="7"/>
        <v>36.801242236024834</v>
      </c>
      <c r="K62">
        <v>30</v>
      </c>
      <c r="L62">
        <v>50</v>
      </c>
      <c r="M62">
        <v>70</v>
      </c>
    </row>
    <row r="63" spans="1:13" x14ac:dyDescent="0.25">
      <c r="A63" s="4">
        <v>41696</v>
      </c>
      <c r="B63" s="2">
        <v>0.44669999999999999</v>
      </c>
      <c r="C63">
        <f t="shared" si="0"/>
        <v>0.4677039999999999</v>
      </c>
      <c r="D63">
        <f t="shared" si="1"/>
        <v>0.45912727272727272</v>
      </c>
      <c r="E63" s="5">
        <f t="shared" si="2"/>
        <v>-2.2538293216630263E-2</v>
      </c>
      <c r="F63">
        <f t="shared" si="4"/>
        <v>0</v>
      </c>
      <c r="G63">
        <f t="shared" si="5"/>
        <v>1.0900000000000021E-2</v>
      </c>
      <c r="H63">
        <f t="shared" ref="H63:I63" si="67">AVERAGE(F63:F76)</f>
        <v>1.5999999999999983E-3</v>
      </c>
      <c r="I63">
        <f t="shared" si="67"/>
        <v>2.9428571428571438E-3</v>
      </c>
      <c r="J63">
        <f t="shared" si="7"/>
        <v>35.220125786163493</v>
      </c>
      <c r="K63">
        <v>30</v>
      </c>
      <c r="L63">
        <v>50</v>
      </c>
      <c r="M63">
        <v>70</v>
      </c>
    </row>
    <row r="64" spans="1:13" x14ac:dyDescent="0.25">
      <c r="A64" s="4">
        <v>41695</v>
      </c>
      <c r="B64" s="2">
        <v>0.45760000000000001</v>
      </c>
      <c r="C64">
        <f t="shared" si="0"/>
        <v>0.46791999999999989</v>
      </c>
      <c r="D64">
        <f t="shared" si="1"/>
        <v>0.46079090909090908</v>
      </c>
      <c r="E64" s="5">
        <f t="shared" si="2"/>
        <v>-1.3580513041603735E-2</v>
      </c>
      <c r="F64">
        <f t="shared" si="4"/>
        <v>0</v>
      </c>
      <c r="G64">
        <f t="shared" si="5"/>
        <v>1.5000000000000013E-3</v>
      </c>
      <c r="H64">
        <f t="shared" ref="H64:I64" si="68">AVERAGE(F64:F77)</f>
        <v>1.5999999999999983E-3</v>
      </c>
      <c r="I64">
        <f t="shared" si="68"/>
        <v>2.2714285714285709E-3</v>
      </c>
      <c r="J64">
        <f t="shared" si="7"/>
        <v>41.328413284132822</v>
      </c>
      <c r="K64">
        <v>30</v>
      </c>
      <c r="L64">
        <v>50</v>
      </c>
      <c r="M64">
        <v>70</v>
      </c>
    </row>
    <row r="65" spans="1:13" x14ac:dyDescent="0.25">
      <c r="A65" s="4">
        <v>41694</v>
      </c>
      <c r="B65" s="2">
        <v>0.45910000000000001</v>
      </c>
      <c r="C65">
        <f t="shared" si="0"/>
        <v>0.46800799999999987</v>
      </c>
      <c r="D65">
        <f t="shared" si="1"/>
        <v>0.4615545454545455</v>
      </c>
      <c r="E65" s="5">
        <f t="shared" si="2"/>
        <v>-6.061918164104718E-3</v>
      </c>
      <c r="F65">
        <f t="shared" si="4"/>
        <v>0</v>
      </c>
      <c r="G65">
        <f t="shared" si="5"/>
        <v>6.9000000000000172E-3</v>
      </c>
      <c r="H65">
        <f t="shared" ref="H65:I65" si="69">AVERAGE(F65:F78)</f>
        <v>1.5999999999999983E-3</v>
      </c>
      <c r="I65">
        <f t="shared" si="69"/>
        <v>2.3714285714285682E-3</v>
      </c>
      <c r="J65">
        <f t="shared" si="7"/>
        <v>40.287769784172667</v>
      </c>
      <c r="K65">
        <v>30</v>
      </c>
      <c r="L65">
        <v>50</v>
      </c>
      <c r="M65">
        <v>70</v>
      </c>
    </row>
    <row r="66" spans="1:13" x14ac:dyDescent="0.25">
      <c r="A66" s="4">
        <v>41691</v>
      </c>
      <c r="B66" s="2">
        <v>0.46600000000000003</v>
      </c>
      <c r="C66">
        <f t="shared" ref="C66:C70" si="70">AVERAGE(B66:B115)</f>
        <v>0.46797599999999989</v>
      </c>
      <c r="D66">
        <f t="shared" ref="D66:D70" si="71">AVERAGE(B66:B76)</f>
        <v>0.46209090909090911</v>
      </c>
      <c r="E66" s="5">
        <f t="shared" ref="E66:E114" si="72">(B66-B71)/B71</f>
        <v>3.2115171650055396E-2</v>
      </c>
      <c r="F66">
        <f t="shared" si="4"/>
        <v>7.2000000000000397E-3</v>
      </c>
      <c r="G66">
        <f t="shared" si="5"/>
        <v>0</v>
      </c>
      <c r="H66">
        <f t="shared" ref="H66:I66" si="73">AVERAGE(F66:F79)</f>
        <v>1.6071428571428545E-3</v>
      </c>
      <c r="I66">
        <f t="shared" si="73"/>
        <v>1.8785714285714239E-3</v>
      </c>
      <c r="J66">
        <f t="shared" si="7"/>
        <v>46.106557377049199</v>
      </c>
      <c r="K66">
        <v>30</v>
      </c>
      <c r="L66">
        <v>50</v>
      </c>
      <c r="M66">
        <v>70</v>
      </c>
    </row>
    <row r="67" spans="1:13" x14ac:dyDescent="0.25">
      <c r="A67" s="4">
        <v>41690</v>
      </c>
      <c r="B67" s="2">
        <v>0.45879999999999999</v>
      </c>
      <c r="C67">
        <f t="shared" si="70"/>
        <v>0.46782599999999985</v>
      </c>
      <c r="D67">
        <f t="shared" si="71"/>
        <v>0.46204545454545448</v>
      </c>
      <c r="E67" s="5">
        <f t="shared" si="72"/>
        <v>-9.0712742980562349E-3</v>
      </c>
      <c r="F67">
        <f t="shared" ref="F67:F119" si="74">MAX(0,B67-B68)</f>
        <v>1.7999999999999683E-3</v>
      </c>
      <c r="G67">
        <f t="shared" ref="G67:G119" si="75">MAX(0,B68-B67)</f>
        <v>0</v>
      </c>
      <c r="H67">
        <f t="shared" ref="H67:I67" si="76">AVERAGE(F67:F80)</f>
        <v>1.3571428571428504E-3</v>
      </c>
      <c r="I67">
        <f t="shared" si="76"/>
        <v>1.8785714285714239E-3</v>
      </c>
      <c r="J67">
        <f t="shared" ref="J67:J106" si="77">100-100/(1+H67/I67)</f>
        <v>41.942604856512077</v>
      </c>
      <c r="K67">
        <v>30</v>
      </c>
      <c r="L67">
        <v>50</v>
      </c>
      <c r="M67">
        <v>70</v>
      </c>
    </row>
    <row r="68" spans="1:13" x14ac:dyDescent="0.25">
      <c r="A68" s="4">
        <v>41689</v>
      </c>
      <c r="B68" s="2">
        <v>0.45700000000000002</v>
      </c>
      <c r="C68">
        <f t="shared" si="70"/>
        <v>0.46778999999999998</v>
      </c>
      <c r="D68">
        <f t="shared" si="71"/>
        <v>0.46279090909090903</v>
      </c>
      <c r="E68" s="5">
        <f t="shared" si="72"/>
        <v>-1.6992901699290089E-2</v>
      </c>
      <c r="F68">
        <f t="shared" si="74"/>
        <v>0</v>
      </c>
      <c r="G68">
        <f t="shared" si="75"/>
        <v>6.8999999999999617E-3</v>
      </c>
      <c r="H68">
        <f t="shared" ref="H68:I68" si="78">AVERAGE(F68:F81)</f>
        <v>1.2285714285714241E-3</v>
      </c>
      <c r="I68">
        <f t="shared" si="78"/>
        <v>2.3642857142857077E-3</v>
      </c>
      <c r="J68">
        <f t="shared" si="77"/>
        <v>34.194831013916485</v>
      </c>
      <c r="K68">
        <v>30</v>
      </c>
      <c r="L68">
        <v>50</v>
      </c>
      <c r="M68">
        <v>70</v>
      </c>
    </row>
    <row r="69" spans="1:13" x14ac:dyDescent="0.25">
      <c r="A69" s="4">
        <v>41688</v>
      </c>
      <c r="B69" s="2">
        <v>0.46389999999999998</v>
      </c>
      <c r="C69">
        <f t="shared" si="70"/>
        <v>0.46784999999999999</v>
      </c>
      <c r="D69">
        <f t="shared" si="71"/>
        <v>0.46396363636363636</v>
      </c>
      <c r="E69" s="5">
        <f t="shared" si="72"/>
        <v>-2.3655913978495599E-3</v>
      </c>
      <c r="F69">
        <f t="shared" si="74"/>
        <v>2.0000000000000018E-3</v>
      </c>
      <c r="G69">
        <f t="shared" si="75"/>
        <v>0</v>
      </c>
      <c r="H69">
        <f t="shared" ref="H69:I69" si="79">AVERAGE(F69:F82)</f>
        <v>1.5642857142857086E-3</v>
      </c>
      <c r="I69">
        <f t="shared" si="79"/>
        <v>1.8714285714285675E-3</v>
      </c>
      <c r="J69">
        <f t="shared" si="77"/>
        <v>45.530145530145496</v>
      </c>
      <c r="K69">
        <v>30</v>
      </c>
      <c r="L69">
        <v>50</v>
      </c>
      <c r="M69">
        <v>70</v>
      </c>
    </row>
    <row r="70" spans="1:13" x14ac:dyDescent="0.25">
      <c r="A70" s="4">
        <v>41687</v>
      </c>
      <c r="B70" s="2">
        <v>0.46189999999999998</v>
      </c>
      <c r="C70">
        <f t="shared" si="70"/>
        <v>0.46779399999999993</v>
      </c>
      <c r="D70">
        <f t="shared" si="71"/>
        <v>0.46449999999999997</v>
      </c>
      <c r="E70" s="5">
        <f t="shared" si="72"/>
        <v>-8.7982832618026773E-3</v>
      </c>
      <c r="F70">
        <f t="shared" si="74"/>
        <v>1.0399999999999965E-2</v>
      </c>
      <c r="G70">
        <f t="shared" si="75"/>
        <v>0</v>
      </c>
      <c r="H70">
        <f t="shared" ref="H70:I70" si="80">AVERAGE(F70:F83)</f>
        <v>1.4214285714285655E-3</v>
      </c>
      <c r="I70">
        <f t="shared" si="80"/>
        <v>2.4285714285714227E-3</v>
      </c>
      <c r="J70">
        <f t="shared" si="77"/>
        <v>36.920222634508299</v>
      </c>
      <c r="K70">
        <v>30</v>
      </c>
      <c r="L70">
        <v>50</v>
      </c>
      <c r="M70">
        <v>70</v>
      </c>
    </row>
    <row r="71" spans="1:13" x14ac:dyDescent="0.25">
      <c r="A71" s="4">
        <v>41684</v>
      </c>
      <c r="B71" s="2">
        <v>0.45150000000000001</v>
      </c>
      <c r="C71">
        <f>AVERAGE(B71:B120)</f>
        <v>0.46775599999999995</v>
      </c>
      <c r="D71">
        <f>AVERAGE(B71:B81)</f>
        <v>0.46488181818181817</v>
      </c>
      <c r="E71" s="5">
        <f t="shared" si="72"/>
        <v>-2.9032258064516155E-2</v>
      </c>
      <c r="F71">
        <f t="shared" si="74"/>
        <v>0</v>
      </c>
      <c r="G71">
        <f t="shared" si="75"/>
        <v>1.150000000000001E-2</v>
      </c>
      <c r="H71">
        <f t="shared" ref="H71:I71" si="81">AVERAGE(F71:F84)</f>
        <v>7.4285714285713636E-4</v>
      </c>
      <c r="I71">
        <f t="shared" si="81"/>
        <v>2.4285714285714227E-3</v>
      </c>
      <c r="J71">
        <f t="shared" si="77"/>
        <v>23.423423423423301</v>
      </c>
      <c r="K71">
        <v>30</v>
      </c>
      <c r="L71">
        <v>50</v>
      </c>
      <c r="M71">
        <v>70</v>
      </c>
    </row>
    <row r="72" spans="1:13" x14ac:dyDescent="0.25">
      <c r="A72" s="4">
        <v>41683</v>
      </c>
      <c r="B72" s="2">
        <v>0.46300000000000002</v>
      </c>
      <c r="E72" s="5">
        <f t="shared" si="72"/>
        <v>-5.3705692803437208E-3</v>
      </c>
      <c r="F72">
        <f t="shared" si="74"/>
        <v>0</v>
      </c>
      <c r="G72">
        <f t="shared" si="75"/>
        <v>1.8999999999999573E-3</v>
      </c>
      <c r="H72">
        <f t="shared" ref="H72:I72" si="82">AVERAGE(F72:F85)</f>
        <v>7.4285714285713636E-4</v>
      </c>
      <c r="I72">
        <f t="shared" si="82"/>
        <v>1.9571428571428478E-3</v>
      </c>
      <c r="J72">
        <f t="shared" si="77"/>
        <v>27.513227513227434</v>
      </c>
      <c r="K72">
        <v>30</v>
      </c>
      <c r="L72">
        <v>50</v>
      </c>
      <c r="M72">
        <v>70</v>
      </c>
    </row>
    <row r="73" spans="1:13" x14ac:dyDescent="0.25">
      <c r="A73" s="4">
        <v>41682</v>
      </c>
      <c r="B73" s="2">
        <v>0.46489999999999998</v>
      </c>
      <c r="E73" s="5">
        <f t="shared" si="72"/>
        <v>-4.4967880085654095E-3</v>
      </c>
      <c r="F73">
        <f t="shared" si="74"/>
        <v>0</v>
      </c>
      <c r="G73">
        <f t="shared" si="75"/>
        <v>1.000000000000445E-4</v>
      </c>
      <c r="H73">
        <f t="shared" ref="H73:I73" si="83">AVERAGE(F73:F86)</f>
        <v>7.4285714285713636E-4</v>
      </c>
      <c r="I73">
        <f t="shared" si="83"/>
        <v>1.9357142857142787E-3</v>
      </c>
      <c r="J73">
        <f t="shared" si="77"/>
        <v>27.733333333333221</v>
      </c>
      <c r="K73">
        <v>30</v>
      </c>
      <c r="L73">
        <v>50</v>
      </c>
      <c r="M73">
        <v>70</v>
      </c>
    </row>
    <row r="74" spans="1:13" x14ac:dyDescent="0.25">
      <c r="A74" s="4">
        <v>41681</v>
      </c>
      <c r="B74" s="2">
        <v>0.46500000000000002</v>
      </c>
      <c r="E74" s="5">
        <f t="shared" si="72"/>
        <v>-1.0427750585230815E-2</v>
      </c>
      <c r="F74">
        <f t="shared" si="74"/>
        <v>0</v>
      </c>
      <c r="G74">
        <f t="shared" si="75"/>
        <v>1.0000000000000009E-3</v>
      </c>
      <c r="H74">
        <f t="shared" ref="H74:I74" si="84">AVERAGE(F74:F87)</f>
        <v>7.4285714285713636E-4</v>
      </c>
      <c r="I74">
        <f t="shared" si="84"/>
        <v>2.1714285714285624E-3</v>
      </c>
      <c r="J74">
        <f t="shared" si="77"/>
        <v>25.490196078431282</v>
      </c>
      <c r="K74">
        <v>30</v>
      </c>
      <c r="L74">
        <v>50</v>
      </c>
      <c r="M74">
        <v>70</v>
      </c>
    </row>
    <row r="75" spans="1:13" x14ac:dyDescent="0.25">
      <c r="A75" s="4">
        <v>41680</v>
      </c>
      <c r="B75" s="2">
        <v>0.46600000000000003</v>
      </c>
      <c r="E75" s="5">
        <f t="shared" si="72"/>
        <v>-8.0885483184333119E-3</v>
      </c>
      <c r="F75">
        <f t="shared" si="74"/>
        <v>1.0000000000000009E-3</v>
      </c>
      <c r="G75">
        <f t="shared" si="75"/>
        <v>0</v>
      </c>
      <c r="H75">
        <f t="shared" ref="H75:I75" si="85">AVERAGE(F75:F88)</f>
        <v>7.4285714285713636E-4</v>
      </c>
      <c r="I75">
        <f t="shared" si="85"/>
        <v>2.0999999999999908E-3</v>
      </c>
      <c r="J75">
        <f t="shared" si="77"/>
        <v>26.130653266331564</v>
      </c>
      <c r="K75">
        <v>30</v>
      </c>
      <c r="L75">
        <v>50</v>
      </c>
      <c r="M75">
        <v>70</v>
      </c>
    </row>
    <row r="76" spans="1:13" x14ac:dyDescent="0.25">
      <c r="A76" s="4">
        <v>41677</v>
      </c>
      <c r="B76" s="2">
        <v>0.46500000000000002</v>
      </c>
      <c r="E76" s="5">
        <f t="shared" si="72"/>
        <v>-2.3600085818493667E-3</v>
      </c>
      <c r="F76">
        <f t="shared" si="74"/>
        <v>0</v>
      </c>
      <c r="G76">
        <f t="shared" si="75"/>
        <v>5.0000000000000044E-4</v>
      </c>
      <c r="H76">
        <f t="shared" ref="H76:I76" si="86">AVERAGE(F76:F89)</f>
        <v>7.4285714285713636E-4</v>
      </c>
      <c r="I76">
        <f t="shared" si="86"/>
        <v>2.0999999999999908E-3</v>
      </c>
      <c r="J76">
        <f t="shared" si="77"/>
        <v>26.130653266331564</v>
      </c>
      <c r="K76">
        <v>30</v>
      </c>
      <c r="L76">
        <v>50</v>
      </c>
      <c r="M76">
        <v>70</v>
      </c>
    </row>
    <row r="77" spans="1:13" x14ac:dyDescent="0.25">
      <c r="A77" s="4">
        <v>41676</v>
      </c>
      <c r="B77" s="2">
        <v>0.46550000000000002</v>
      </c>
      <c r="E77" s="5">
        <f t="shared" si="72"/>
        <v>-1.5648128568407617E-2</v>
      </c>
      <c r="F77">
        <f t="shared" si="74"/>
        <v>0</v>
      </c>
      <c r="G77">
        <f t="shared" si="75"/>
        <v>1.5000000000000013E-3</v>
      </c>
      <c r="H77">
        <f t="shared" ref="H77:I77" si="87">AVERAGE(F77:F90)</f>
        <v>7.4285714285713636E-4</v>
      </c>
      <c r="I77">
        <f t="shared" si="87"/>
        <v>2.1357142857142764E-3</v>
      </c>
      <c r="J77">
        <f t="shared" si="77"/>
        <v>25.806451612903146</v>
      </c>
      <c r="K77">
        <v>30</v>
      </c>
      <c r="L77">
        <v>50</v>
      </c>
      <c r="M77">
        <v>70</v>
      </c>
    </row>
    <row r="78" spans="1:13" x14ac:dyDescent="0.25">
      <c r="A78" s="4">
        <v>41675</v>
      </c>
      <c r="B78" s="2">
        <v>0.46700000000000003</v>
      </c>
      <c r="E78" s="5">
        <f t="shared" si="72"/>
        <v>-2.5630072618538632E-3</v>
      </c>
      <c r="F78">
        <f t="shared" si="74"/>
        <v>0</v>
      </c>
      <c r="G78">
        <f t="shared" si="75"/>
        <v>2.8999999999999582E-3</v>
      </c>
      <c r="H78">
        <f t="shared" ref="H78:I78" si="88">AVERAGE(F78:F91)</f>
        <v>9.5714285714285086E-4</v>
      </c>
      <c r="I78">
        <f t="shared" si="88"/>
        <v>2.0285714285714191E-3</v>
      </c>
      <c r="J78">
        <f t="shared" si="77"/>
        <v>32.057416267942543</v>
      </c>
      <c r="K78">
        <v>30</v>
      </c>
      <c r="L78">
        <v>50</v>
      </c>
      <c r="M78">
        <v>70</v>
      </c>
    </row>
    <row r="79" spans="1:13" x14ac:dyDescent="0.25">
      <c r="A79" s="4">
        <v>41674</v>
      </c>
      <c r="B79" s="2">
        <v>0.46989999999999998</v>
      </c>
      <c r="E79" s="5">
        <f t="shared" si="72"/>
        <v>-1.2815126050420157E-2</v>
      </c>
      <c r="F79">
        <f t="shared" si="74"/>
        <v>9.9999999999988987E-5</v>
      </c>
      <c r="G79">
        <f t="shared" si="75"/>
        <v>0</v>
      </c>
      <c r="H79">
        <f t="shared" ref="H79:I79" si="89">AVERAGE(F79:F92)</f>
        <v>1.1714285714285652E-3</v>
      </c>
      <c r="I79">
        <f t="shared" si="89"/>
        <v>1.8214285714285652E-3</v>
      </c>
      <c r="J79">
        <f t="shared" si="77"/>
        <v>39.140811455847214</v>
      </c>
      <c r="K79">
        <v>30</v>
      </c>
      <c r="L79">
        <v>50</v>
      </c>
      <c r="M79">
        <v>70</v>
      </c>
    </row>
    <row r="80" spans="1:13" x14ac:dyDescent="0.25">
      <c r="A80" s="4">
        <v>41673</v>
      </c>
      <c r="B80" s="2">
        <v>0.4698</v>
      </c>
      <c r="E80" s="5">
        <f t="shared" si="72"/>
        <v>-1.1155546200799888E-2</v>
      </c>
      <c r="F80">
        <f t="shared" si="74"/>
        <v>3.6999999999999811E-3</v>
      </c>
      <c r="G80">
        <f t="shared" si="75"/>
        <v>0</v>
      </c>
      <c r="H80">
        <f t="shared" ref="H80:I80" si="90">AVERAGE(F80:F93)</f>
        <v>1.3714285714285632E-3</v>
      </c>
      <c r="I80">
        <f t="shared" si="90"/>
        <v>1.8214285714285652E-3</v>
      </c>
      <c r="J80">
        <f t="shared" si="77"/>
        <v>42.953020134228126</v>
      </c>
      <c r="K80">
        <v>30</v>
      </c>
      <c r="L80">
        <v>50</v>
      </c>
      <c r="M80">
        <v>70</v>
      </c>
    </row>
    <row r="81" spans="1:13" x14ac:dyDescent="0.25">
      <c r="A81" s="4">
        <v>41670</v>
      </c>
      <c r="B81" s="2">
        <v>0.46610000000000001</v>
      </c>
      <c r="E81" s="5">
        <f t="shared" si="72"/>
        <v>-2.8958333333333267E-2</v>
      </c>
      <c r="F81">
        <f t="shared" si="74"/>
        <v>0</v>
      </c>
      <c r="G81">
        <f t="shared" si="75"/>
        <v>6.7999999999999727E-3</v>
      </c>
      <c r="H81">
        <f t="shared" ref="H81:I81" si="91">AVERAGE(F81:F94)</f>
        <v>1.1071428571428502E-3</v>
      </c>
      <c r="I81">
        <f t="shared" si="91"/>
        <v>1.8857142857142764E-3</v>
      </c>
      <c r="J81">
        <f t="shared" si="77"/>
        <v>36.992840095465368</v>
      </c>
      <c r="K81">
        <v>30</v>
      </c>
      <c r="L81">
        <v>50</v>
      </c>
      <c r="M81">
        <v>70</v>
      </c>
    </row>
    <row r="82" spans="1:13" x14ac:dyDescent="0.25">
      <c r="A82" s="4">
        <v>41669</v>
      </c>
      <c r="B82" s="2">
        <v>0.47289999999999999</v>
      </c>
      <c r="E82" s="5">
        <f t="shared" si="72"/>
        <v>-1.8064784053156119E-2</v>
      </c>
      <c r="F82">
        <f t="shared" si="74"/>
        <v>4.699999999999982E-3</v>
      </c>
      <c r="G82">
        <f t="shared" si="75"/>
        <v>0</v>
      </c>
      <c r="H82">
        <f t="shared" ref="H82:I82" si="92">AVERAGE(F82:F95)</f>
        <v>1.1142857142857066E-3</v>
      </c>
      <c r="I82">
        <f t="shared" si="92"/>
        <v>1.3999999999999926E-3</v>
      </c>
      <c r="J82">
        <f t="shared" si="77"/>
        <v>44.318181818181777</v>
      </c>
      <c r="K82">
        <v>30</v>
      </c>
      <c r="L82">
        <v>50</v>
      </c>
      <c r="M82">
        <v>70</v>
      </c>
    </row>
    <row r="83" spans="1:13" x14ac:dyDescent="0.25">
      <c r="A83" s="4">
        <v>41668</v>
      </c>
      <c r="B83" s="2">
        <v>0.46820000000000001</v>
      </c>
      <c r="E83" s="5">
        <f t="shared" si="72"/>
        <v>-3.463917525773192E-2</v>
      </c>
      <c r="F83">
        <f t="shared" si="74"/>
        <v>0</v>
      </c>
      <c r="G83">
        <f t="shared" si="75"/>
        <v>7.7999999999999736E-3</v>
      </c>
      <c r="H83">
        <f t="shared" ref="H83:I83" si="93">AVERAGE(F83:F96)</f>
        <v>9.1428571428570874E-4</v>
      </c>
      <c r="I83">
        <f t="shared" si="93"/>
        <v>1.3999999999999926E-3</v>
      </c>
      <c r="J83">
        <f t="shared" si="77"/>
        <v>39.506172839506149</v>
      </c>
      <c r="K83">
        <v>30</v>
      </c>
      <c r="L83">
        <v>50</v>
      </c>
      <c r="M83">
        <v>70</v>
      </c>
    </row>
    <row r="84" spans="1:13" x14ac:dyDescent="0.25">
      <c r="A84" s="4">
        <v>41667</v>
      </c>
      <c r="B84" s="2">
        <v>0.47599999999999998</v>
      </c>
      <c r="E84" s="5">
        <f t="shared" si="72"/>
        <v>-1.8556701030927852E-2</v>
      </c>
      <c r="F84">
        <f t="shared" si="74"/>
        <v>8.9999999999995639E-4</v>
      </c>
      <c r="G84">
        <f t="shared" si="75"/>
        <v>0</v>
      </c>
      <c r="H84">
        <f t="shared" ref="H84:I84" si="94">AVERAGE(F84:F97)</f>
        <v>1.3428571428571376E-3</v>
      </c>
      <c r="I84">
        <f t="shared" si="94"/>
        <v>8.4285714285713728E-4</v>
      </c>
      <c r="J84">
        <f t="shared" si="77"/>
        <v>61.437908496732092</v>
      </c>
      <c r="K84">
        <v>30</v>
      </c>
      <c r="L84">
        <v>50</v>
      </c>
      <c r="M84">
        <v>70</v>
      </c>
    </row>
    <row r="85" spans="1:13" x14ac:dyDescent="0.25">
      <c r="A85" s="4">
        <v>41666</v>
      </c>
      <c r="B85" s="2">
        <v>0.47510000000000002</v>
      </c>
      <c r="E85" s="5">
        <f t="shared" si="72"/>
        <v>-1.8388429752066039E-2</v>
      </c>
      <c r="F85">
        <f t="shared" si="74"/>
        <v>0</v>
      </c>
      <c r="G85">
        <f t="shared" si="75"/>
        <v>4.8999999999999599E-3</v>
      </c>
      <c r="H85">
        <f t="shared" ref="H85:I85" si="95">AVERAGE(F85:F98)</f>
        <v>1.3142857142857084E-3</v>
      </c>
      <c r="I85">
        <f t="shared" si="95"/>
        <v>8.4285714285713728E-4</v>
      </c>
      <c r="J85">
        <f t="shared" si="77"/>
        <v>60.927152317880847</v>
      </c>
      <c r="K85">
        <v>30</v>
      </c>
      <c r="L85">
        <v>50</v>
      </c>
      <c r="M85">
        <v>70</v>
      </c>
    </row>
    <row r="86" spans="1:13" x14ac:dyDescent="0.25">
      <c r="A86" s="4">
        <v>41663</v>
      </c>
      <c r="B86" s="2">
        <v>0.48</v>
      </c>
      <c r="E86" s="5">
        <f t="shared" si="72"/>
        <v>-1.0309278350515474E-2</v>
      </c>
      <c r="F86">
        <f t="shared" si="74"/>
        <v>0</v>
      </c>
      <c r="G86">
        <f t="shared" si="75"/>
        <v>1.5999999999999903E-3</v>
      </c>
      <c r="H86">
        <f t="shared" ref="H86:I86" si="96">AVERAGE(F86:F99)</f>
        <v>1.3571428571428543E-3</v>
      </c>
      <c r="I86">
        <f t="shared" si="96"/>
        <v>4.9285714285714015E-4</v>
      </c>
      <c r="J86">
        <f t="shared" si="77"/>
        <v>73.35907335907342</v>
      </c>
      <c r="K86">
        <v>30</v>
      </c>
      <c r="L86">
        <v>50</v>
      </c>
      <c r="M86">
        <v>70</v>
      </c>
    </row>
    <row r="87" spans="1:13" x14ac:dyDescent="0.25">
      <c r="A87" s="4">
        <v>41662</v>
      </c>
      <c r="B87" s="2">
        <v>0.48159999999999997</v>
      </c>
      <c r="E87" s="5">
        <f t="shared" si="72"/>
        <v>-8.29875518672223E-4</v>
      </c>
      <c r="F87">
        <f t="shared" si="74"/>
        <v>0</v>
      </c>
      <c r="G87">
        <f t="shared" si="75"/>
        <v>3.4000000000000141E-3</v>
      </c>
      <c r="H87">
        <f t="shared" ref="H87:I87" si="97">AVERAGE(F87:F100)</f>
        <v>1.3571428571428543E-3</v>
      </c>
      <c r="I87">
        <f t="shared" si="97"/>
        <v>3.8571428571428687E-4</v>
      </c>
      <c r="J87">
        <f t="shared" si="77"/>
        <v>77.86885245901631</v>
      </c>
      <c r="K87">
        <v>30</v>
      </c>
      <c r="L87">
        <v>50</v>
      </c>
      <c r="M87">
        <v>70</v>
      </c>
    </row>
    <row r="88" spans="1:13" x14ac:dyDescent="0.25">
      <c r="A88" s="4">
        <v>41661</v>
      </c>
      <c r="B88" s="2">
        <v>0.48499999999999999</v>
      </c>
      <c r="E88" s="5">
        <f t="shared" si="72"/>
        <v>1.2526096033402934E-2</v>
      </c>
      <c r="F88">
        <f t="shared" si="74"/>
        <v>0</v>
      </c>
      <c r="G88">
        <f t="shared" si="75"/>
        <v>0</v>
      </c>
      <c r="H88">
        <f t="shared" ref="H88:I88" si="98">AVERAGE(F88:F101)</f>
        <v>1.3571428571428543E-3</v>
      </c>
      <c r="I88">
        <f t="shared" si="98"/>
        <v>2.7142857142856928E-4</v>
      </c>
      <c r="J88">
        <f t="shared" si="77"/>
        <v>83.333333333333414</v>
      </c>
      <c r="K88">
        <v>30</v>
      </c>
      <c r="L88">
        <v>50</v>
      </c>
      <c r="M88">
        <v>70</v>
      </c>
    </row>
    <row r="89" spans="1:13" x14ac:dyDescent="0.25">
      <c r="A89" s="4">
        <v>41660</v>
      </c>
      <c r="B89" s="2">
        <v>0.48499999999999999</v>
      </c>
      <c r="E89" s="5">
        <f t="shared" si="72"/>
        <v>1.8693551774837142E-2</v>
      </c>
      <c r="F89">
        <f t="shared" si="74"/>
        <v>1.0000000000000009E-3</v>
      </c>
      <c r="G89">
        <f t="shared" si="75"/>
        <v>0</v>
      </c>
      <c r="H89">
        <f t="shared" ref="H89:I89" si="99">AVERAGE(F89:F102)</f>
        <v>1.5642857142857125E-3</v>
      </c>
      <c r="I89">
        <f t="shared" si="99"/>
        <v>2.7142857142856928E-4</v>
      </c>
      <c r="J89">
        <f t="shared" si="77"/>
        <v>85.214007782101248</v>
      </c>
      <c r="K89">
        <v>30</v>
      </c>
      <c r="L89">
        <v>50</v>
      </c>
      <c r="M89">
        <v>70</v>
      </c>
    </row>
    <row r="90" spans="1:13" x14ac:dyDescent="0.25">
      <c r="A90" s="4">
        <v>41659</v>
      </c>
      <c r="B90" s="2">
        <v>0.48399999999999999</v>
      </c>
      <c r="E90" s="5">
        <f t="shared" si="72"/>
        <v>1.467505241090148E-2</v>
      </c>
      <c r="F90">
        <f t="shared" si="74"/>
        <v>0</v>
      </c>
      <c r="G90">
        <f t="shared" si="75"/>
        <v>1.0000000000000009E-3</v>
      </c>
      <c r="H90">
        <f t="shared" ref="H90:I90" si="100">AVERAGE(F90:F103)</f>
        <v>1.7714285714285666E-3</v>
      </c>
      <c r="I90">
        <f t="shared" si="100"/>
        <v>2.7142857142856928E-4</v>
      </c>
      <c r="J90">
        <f t="shared" si="77"/>
        <v>86.713286713286777</v>
      </c>
      <c r="K90">
        <v>30</v>
      </c>
      <c r="L90">
        <v>50</v>
      </c>
      <c r="M90">
        <v>70</v>
      </c>
    </row>
    <row r="91" spans="1:13" x14ac:dyDescent="0.25">
      <c r="A91" s="4">
        <v>41656</v>
      </c>
      <c r="B91" s="2">
        <v>0.48499999999999999</v>
      </c>
      <c r="E91" s="5">
        <f t="shared" si="72"/>
        <v>1.6984692807716494E-2</v>
      </c>
      <c r="F91">
        <f t="shared" si="74"/>
        <v>3.0000000000000027E-3</v>
      </c>
      <c r="G91">
        <f t="shared" si="75"/>
        <v>0</v>
      </c>
      <c r="H91">
        <f t="shared" ref="H91:I91" si="101">AVERAGE(F91:F104)</f>
        <v>1.9714285714285684E-3</v>
      </c>
      <c r="I91">
        <f t="shared" si="101"/>
        <v>1.9999999999999779E-4</v>
      </c>
      <c r="J91">
        <f t="shared" si="77"/>
        <v>90.789473684210606</v>
      </c>
      <c r="K91">
        <v>30</v>
      </c>
      <c r="L91">
        <v>50</v>
      </c>
      <c r="M91">
        <v>70</v>
      </c>
    </row>
    <row r="92" spans="1:13" x14ac:dyDescent="0.25">
      <c r="A92" s="4">
        <v>41655</v>
      </c>
      <c r="B92" s="2">
        <v>0.48199999999999998</v>
      </c>
      <c r="E92" s="5">
        <f t="shared" si="72"/>
        <v>1.4736842105263171E-2</v>
      </c>
      <c r="F92">
        <f t="shared" si="74"/>
        <v>3.0000000000000027E-3</v>
      </c>
      <c r="G92">
        <f t="shared" si="75"/>
        <v>0</v>
      </c>
      <c r="H92">
        <f t="shared" ref="H92:I92" si="102">AVERAGE(F92:F105)</f>
        <v>1.757142857142854E-3</v>
      </c>
      <c r="I92">
        <f t="shared" si="102"/>
        <v>3.2857142857142807E-4</v>
      </c>
      <c r="J92">
        <f t="shared" si="77"/>
        <v>84.246575342465746</v>
      </c>
      <c r="K92">
        <v>30</v>
      </c>
      <c r="L92">
        <v>50</v>
      </c>
      <c r="M92">
        <v>70</v>
      </c>
    </row>
    <row r="93" spans="1:13" x14ac:dyDescent="0.25">
      <c r="A93" s="4">
        <v>41654</v>
      </c>
      <c r="B93" s="2">
        <v>0.47899999999999998</v>
      </c>
      <c r="E93" s="5">
        <f t="shared" si="72"/>
        <v>2.1321961620469104E-2</v>
      </c>
      <c r="F93">
        <f t="shared" si="74"/>
        <v>2.8999999999999582E-3</v>
      </c>
      <c r="G93">
        <f t="shared" si="75"/>
        <v>0</v>
      </c>
      <c r="H93">
        <f t="shared" ref="H93:I93" si="103">AVERAGE(F93:F106)</f>
        <v>1.757142857142854E-3</v>
      </c>
      <c r="I93">
        <f t="shared" si="103"/>
        <v>3.2857142857142807E-4</v>
      </c>
      <c r="J93">
        <f t="shared" si="77"/>
        <v>84.246575342465746</v>
      </c>
      <c r="K93">
        <v>30</v>
      </c>
      <c r="L93">
        <v>50</v>
      </c>
      <c r="M93">
        <v>70</v>
      </c>
    </row>
    <row r="94" spans="1:13" x14ac:dyDescent="0.25">
      <c r="A94" s="4">
        <v>41653</v>
      </c>
      <c r="B94" s="2">
        <v>0.47610000000000002</v>
      </c>
      <c r="E94" s="5">
        <f t="shared" si="72"/>
        <v>1.6221985058697961E-2</v>
      </c>
      <c r="F94">
        <f t="shared" si="74"/>
        <v>0</v>
      </c>
      <c r="G94">
        <f t="shared" si="75"/>
        <v>8.9999999999995639E-4</v>
      </c>
      <c r="H94">
        <f t="shared" ref="H94:I94" si="104">AVERAGE(F94:F107)</f>
        <v>1.6928571428571429E-3</v>
      </c>
      <c r="I94">
        <f t="shared" si="104"/>
        <v>3.2857142857142807E-4</v>
      </c>
      <c r="J94">
        <f t="shared" si="77"/>
        <v>83.745583038869285</v>
      </c>
      <c r="K94">
        <v>30</v>
      </c>
      <c r="L94">
        <v>50</v>
      </c>
      <c r="M94">
        <v>70</v>
      </c>
    </row>
    <row r="95" spans="1:13" x14ac:dyDescent="0.25">
      <c r="A95" s="4">
        <v>41652</v>
      </c>
      <c r="B95" s="2">
        <v>0.47699999999999998</v>
      </c>
      <c r="E95" s="5">
        <f t="shared" si="72"/>
        <v>1.9448600128232522E-2</v>
      </c>
      <c r="F95">
        <f t="shared" si="74"/>
        <v>9.9999999999988987E-5</v>
      </c>
      <c r="G95">
        <f t="shared" si="75"/>
        <v>0</v>
      </c>
      <c r="H95">
        <f t="shared" ref="H95:I95" si="105">AVERAGE(F95:F108)</f>
        <v>1.6928571428571429E-3</v>
      </c>
      <c r="I95">
        <f t="shared" si="105"/>
        <v>3.3571428571428841E-4</v>
      </c>
      <c r="J95">
        <f t="shared" si="77"/>
        <v>83.450704225351998</v>
      </c>
      <c r="K95">
        <v>30</v>
      </c>
      <c r="L95">
        <v>50</v>
      </c>
      <c r="M95">
        <v>70</v>
      </c>
    </row>
    <row r="96" spans="1:13" x14ac:dyDescent="0.25">
      <c r="A96" s="4">
        <v>41649</v>
      </c>
      <c r="B96" s="2">
        <v>0.47689999999999999</v>
      </c>
      <c r="E96" s="5">
        <f t="shared" si="72"/>
        <v>1.9017094017093939E-2</v>
      </c>
      <c r="F96">
        <f t="shared" si="74"/>
        <v>1.9000000000000128E-3</v>
      </c>
      <c r="G96">
        <f t="shared" si="75"/>
        <v>0</v>
      </c>
      <c r="H96">
        <f t="shared" ref="H96:I96" si="106">AVERAGE(F96:F109)</f>
        <v>1.6857142857142865E-3</v>
      </c>
      <c r="I96">
        <f t="shared" si="106"/>
        <v>3.3571428571428841E-4</v>
      </c>
      <c r="J96">
        <f t="shared" si="77"/>
        <v>83.39222614840979</v>
      </c>
      <c r="K96">
        <v>30</v>
      </c>
      <c r="L96">
        <v>50</v>
      </c>
      <c r="M96">
        <v>70</v>
      </c>
    </row>
    <row r="97" spans="1:13" x14ac:dyDescent="0.25">
      <c r="A97" s="4">
        <v>41648</v>
      </c>
      <c r="B97" s="2">
        <v>0.47499999999999998</v>
      </c>
      <c r="E97" s="5">
        <f t="shared" si="72"/>
        <v>1.106853980417195E-2</v>
      </c>
      <c r="F97">
        <f t="shared" si="74"/>
        <v>6.0000000000000053E-3</v>
      </c>
      <c r="G97">
        <f t="shared" si="75"/>
        <v>0</v>
      </c>
      <c r="H97">
        <f t="shared" ref="H97:I97" si="107">AVERAGE(F97:F110)</f>
        <v>1.5857142857142856E-3</v>
      </c>
      <c r="I97">
        <f t="shared" si="107"/>
        <v>3.3571428571428841E-4</v>
      </c>
      <c r="J97">
        <f t="shared" si="77"/>
        <v>82.527881040892083</v>
      </c>
      <c r="K97">
        <v>30</v>
      </c>
      <c r="L97">
        <v>50</v>
      </c>
      <c r="M97">
        <v>70</v>
      </c>
    </row>
    <row r="98" spans="1:13" x14ac:dyDescent="0.25">
      <c r="A98" s="4">
        <v>41647</v>
      </c>
      <c r="B98" s="2">
        <v>0.46899999999999997</v>
      </c>
      <c r="E98" s="5">
        <f t="shared" si="72"/>
        <v>4.4977511244377617E-3</v>
      </c>
      <c r="F98">
        <f t="shared" si="74"/>
        <v>4.9999999999994493E-4</v>
      </c>
      <c r="G98">
        <f t="shared" si="75"/>
        <v>0</v>
      </c>
      <c r="H98">
        <f t="shared" ref="H98:I98" si="108">AVERAGE(F98:F111)</f>
        <v>1.2000000000000027E-3</v>
      </c>
      <c r="I98">
        <f t="shared" si="108"/>
        <v>3.3571428571428841E-4</v>
      </c>
      <c r="J98">
        <f t="shared" si="77"/>
        <v>78.139534883720827</v>
      </c>
      <c r="K98">
        <v>30</v>
      </c>
      <c r="L98">
        <v>50</v>
      </c>
      <c r="M98">
        <v>70</v>
      </c>
    </row>
    <row r="99" spans="1:13" x14ac:dyDescent="0.25">
      <c r="A99" s="4">
        <v>41646</v>
      </c>
      <c r="B99" s="2">
        <v>0.46850000000000003</v>
      </c>
      <c r="E99" s="5">
        <f t="shared" si="72"/>
        <v>1.1879049676025927E-2</v>
      </c>
      <c r="F99">
        <f t="shared" si="74"/>
        <v>6.0000000000004494E-4</v>
      </c>
      <c r="G99">
        <f t="shared" si="75"/>
        <v>0</v>
      </c>
      <c r="H99">
        <f t="shared" ref="H99:I99" si="109">AVERAGE(F99:F112)</f>
        <v>1.1642857142857208E-3</v>
      </c>
      <c r="I99">
        <f t="shared" si="109"/>
        <v>3.7857142857143444E-4</v>
      </c>
      <c r="J99">
        <f t="shared" si="77"/>
        <v>75.462962962962777</v>
      </c>
      <c r="K99">
        <v>30</v>
      </c>
      <c r="L99">
        <v>50</v>
      </c>
      <c r="M99">
        <v>70</v>
      </c>
    </row>
    <row r="100" spans="1:13" x14ac:dyDescent="0.25">
      <c r="A100" s="4">
        <v>41645</v>
      </c>
      <c r="B100" s="2">
        <v>0.46789999999999998</v>
      </c>
      <c r="E100" s="5">
        <f t="shared" si="72"/>
        <v>1.673185571490653E-2</v>
      </c>
      <c r="F100">
        <f t="shared" si="74"/>
        <v>0</v>
      </c>
      <c r="G100">
        <f t="shared" si="75"/>
        <v>1.000000000000445E-4</v>
      </c>
      <c r="H100">
        <f t="shared" ref="H100:I100" si="110">AVERAGE(F100:F113)</f>
        <v>1.1214285714285749E-3</v>
      </c>
      <c r="I100">
        <f t="shared" si="110"/>
        <v>7.0000000000000617E-4</v>
      </c>
      <c r="J100">
        <f t="shared" si="77"/>
        <v>61.568627450980259</v>
      </c>
      <c r="K100">
        <v>30</v>
      </c>
      <c r="L100">
        <v>50</v>
      </c>
      <c r="M100">
        <v>70</v>
      </c>
    </row>
    <row r="101" spans="1:13" x14ac:dyDescent="0.25">
      <c r="A101" s="4">
        <v>41642</v>
      </c>
      <c r="B101" s="2">
        <v>0.46800000000000003</v>
      </c>
      <c r="E101" s="5">
        <f t="shared" si="72"/>
        <v>1.2987012987012998E-2</v>
      </c>
      <c r="F101">
        <f t="shared" si="74"/>
        <v>0</v>
      </c>
      <c r="G101">
        <f t="shared" si="75"/>
        <v>1.7999999999999683E-3</v>
      </c>
      <c r="H101">
        <f t="shared" ref="H101:I101" si="111">AVERAGE(F101:F114)</f>
        <v>1.4428571428571465E-3</v>
      </c>
      <c r="I101">
        <f t="shared" si="111"/>
        <v>6.9285714285714588E-4</v>
      </c>
      <c r="J101">
        <f t="shared" si="77"/>
        <v>67.558528428093609</v>
      </c>
      <c r="K101">
        <v>30</v>
      </c>
      <c r="L101">
        <v>50</v>
      </c>
      <c r="M101">
        <v>70</v>
      </c>
    </row>
    <row r="102" spans="1:13" x14ac:dyDescent="0.25">
      <c r="A102" s="4">
        <v>41638</v>
      </c>
      <c r="B102" s="2">
        <v>0.4698</v>
      </c>
      <c r="E102" s="5">
        <f t="shared" si="72"/>
        <v>2.352941176470583E-2</v>
      </c>
      <c r="F102">
        <f t="shared" si="74"/>
        <v>2.9000000000000137E-3</v>
      </c>
      <c r="G102">
        <f t="shared" si="75"/>
        <v>0</v>
      </c>
      <c r="H102">
        <f t="shared" ref="H102:I102" si="112">AVERAGE(F102:F115)</f>
        <v>1.4428571428571465E-3</v>
      </c>
      <c r="I102">
        <f t="shared" si="112"/>
        <v>6.3571428571429099E-4</v>
      </c>
      <c r="J102">
        <f t="shared" si="77"/>
        <v>69.415807560137338</v>
      </c>
      <c r="K102">
        <v>30</v>
      </c>
      <c r="L102">
        <v>50</v>
      </c>
      <c r="M102">
        <v>70</v>
      </c>
    </row>
    <row r="103" spans="1:13" x14ac:dyDescent="0.25">
      <c r="A103" s="4">
        <v>41635</v>
      </c>
      <c r="B103" s="2">
        <v>0.46689999999999998</v>
      </c>
      <c r="E103" s="5">
        <f t="shared" si="72"/>
        <v>2.1663019693654188E-2</v>
      </c>
      <c r="F103">
        <f t="shared" si="74"/>
        <v>3.8999999999999591E-3</v>
      </c>
      <c r="G103">
        <f t="shared" si="75"/>
        <v>0</v>
      </c>
      <c r="H103">
        <f t="shared" ref="H103:I103" si="113">AVERAGE(F103:F116)</f>
        <v>1.3428571428571456E-3</v>
      </c>
      <c r="I103">
        <f t="shared" si="113"/>
        <v>6.3571428571429099E-4</v>
      </c>
      <c r="J103">
        <f t="shared" si="77"/>
        <v>67.870036101082889</v>
      </c>
      <c r="K103">
        <v>30</v>
      </c>
      <c r="L103">
        <v>50</v>
      </c>
      <c r="M103">
        <v>70</v>
      </c>
    </row>
    <row r="104" spans="1:13" x14ac:dyDescent="0.25">
      <c r="A104" s="4">
        <v>41631</v>
      </c>
      <c r="B104" s="2">
        <v>0.46300000000000002</v>
      </c>
      <c r="E104" s="5">
        <f t="shared" si="72"/>
        <v>1.0917030567685599E-2</v>
      </c>
      <c r="F104">
        <f t="shared" si="74"/>
        <v>2.8000000000000247E-3</v>
      </c>
      <c r="G104">
        <f t="shared" si="75"/>
        <v>0</v>
      </c>
      <c r="H104">
        <f t="shared" ref="H104:I104" si="114">AVERAGE(F104:F117)</f>
        <v>1.0642857142857201E-3</v>
      </c>
      <c r="I104">
        <f t="shared" si="114"/>
        <v>8.5000000000000548E-4</v>
      </c>
      <c r="J104">
        <f t="shared" si="77"/>
        <v>55.597014925373109</v>
      </c>
      <c r="K104">
        <v>30</v>
      </c>
      <c r="L104">
        <v>50</v>
      </c>
      <c r="M104">
        <v>70</v>
      </c>
    </row>
    <row r="105" spans="1:13" x14ac:dyDescent="0.25">
      <c r="A105" s="4">
        <v>41628</v>
      </c>
      <c r="B105" s="2">
        <v>0.4602</v>
      </c>
      <c r="E105" s="5">
        <f t="shared" si="72"/>
        <v>4.8034934497816146E-3</v>
      </c>
      <c r="F105">
        <f t="shared" si="74"/>
        <v>0</v>
      </c>
      <c r="G105">
        <f t="shared" si="75"/>
        <v>1.8000000000000238E-3</v>
      </c>
      <c r="H105">
        <f t="shared" ref="H105:I105" si="115">AVERAGE(F105:F118)</f>
        <v>8.6428571428571826E-4</v>
      </c>
      <c r="I105">
        <f t="shared" si="115"/>
        <v>9.2857142857143333E-4</v>
      </c>
      <c r="J105">
        <f t="shared" si="77"/>
        <v>48.207171314741018</v>
      </c>
      <c r="K105">
        <v>30</v>
      </c>
      <c r="L105">
        <v>50</v>
      </c>
      <c r="M105">
        <v>70</v>
      </c>
    </row>
    <row r="106" spans="1:13" x14ac:dyDescent="0.25">
      <c r="A106" s="4">
        <v>41627</v>
      </c>
      <c r="B106" s="2">
        <v>0.46200000000000002</v>
      </c>
      <c r="E106" s="5">
        <f t="shared" si="72"/>
        <v>9.8360655737704996E-3</v>
      </c>
      <c r="F106">
        <f t="shared" si="74"/>
        <v>3.0000000000000027E-3</v>
      </c>
      <c r="G106">
        <f t="shared" si="75"/>
        <v>0</v>
      </c>
      <c r="H106">
        <f>AVERAGE(F106:F119)</f>
        <v>9.428571428571461E-4</v>
      </c>
      <c r="I106">
        <f>AVERAGE(G106:G119)</f>
        <v>8.0000000000000307E-4</v>
      </c>
      <c r="J106">
        <f t="shared" si="77"/>
        <v>54.098360655737693</v>
      </c>
      <c r="K106">
        <v>30</v>
      </c>
      <c r="L106">
        <v>50</v>
      </c>
      <c r="M106">
        <v>70</v>
      </c>
    </row>
    <row r="107" spans="1:13" x14ac:dyDescent="0.25">
      <c r="A107" s="4">
        <v>41626</v>
      </c>
      <c r="B107" s="2">
        <v>0.45900000000000002</v>
      </c>
      <c r="E107" s="5">
        <f t="shared" si="72"/>
        <v>4.5961917268549932E-3</v>
      </c>
      <c r="F107">
        <f t="shared" si="74"/>
        <v>2.0000000000000018E-3</v>
      </c>
      <c r="G107">
        <f t="shared" si="75"/>
        <v>0</v>
      </c>
    </row>
    <row r="108" spans="1:13" x14ac:dyDescent="0.25">
      <c r="A108" s="4">
        <v>41625</v>
      </c>
      <c r="B108" s="2">
        <v>0.45700000000000002</v>
      </c>
      <c r="E108" s="5">
        <f t="shared" si="72"/>
        <v>-1.0928961748633888E-3</v>
      </c>
      <c r="F108">
        <f t="shared" si="74"/>
        <v>0</v>
      </c>
      <c r="G108">
        <f t="shared" si="75"/>
        <v>1.0000000000000009E-3</v>
      </c>
    </row>
    <row r="109" spans="1:13" x14ac:dyDescent="0.25">
      <c r="A109" s="4">
        <v>41624</v>
      </c>
      <c r="B109" s="2">
        <v>0.45800000000000002</v>
      </c>
      <c r="E109" s="5">
        <f t="shared" si="72"/>
        <v>-8.6580086580086649E-3</v>
      </c>
      <c r="F109">
        <f t="shared" si="74"/>
        <v>0</v>
      </c>
      <c r="G109">
        <f t="shared" si="75"/>
        <v>0</v>
      </c>
    </row>
    <row r="110" spans="1:13" x14ac:dyDescent="0.25">
      <c r="A110" s="4">
        <v>41621</v>
      </c>
      <c r="B110" s="2">
        <v>0.45800000000000002</v>
      </c>
      <c r="E110" s="5">
        <f t="shared" si="72"/>
        <v>1.0928961748633888E-3</v>
      </c>
      <c r="F110">
        <f t="shared" si="74"/>
        <v>5.0000000000000044E-4</v>
      </c>
      <c r="G110">
        <f t="shared" si="75"/>
        <v>0</v>
      </c>
    </row>
    <row r="111" spans="1:13" x14ac:dyDescent="0.25">
      <c r="A111" s="4">
        <v>41620</v>
      </c>
      <c r="B111" s="2">
        <v>0.45750000000000002</v>
      </c>
      <c r="E111" s="5">
        <f t="shared" si="72"/>
        <v>-2.1810250817884424E-3</v>
      </c>
      <c r="F111">
        <f t="shared" si="74"/>
        <v>6.0000000000004494E-4</v>
      </c>
      <c r="G111">
        <f t="shared" si="75"/>
        <v>0</v>
      </c>
    </row>
    <row r="112" spans="1:13" x14ac:dyDescent="0.25">
      <c r="A112" s="4">
        <v>41619</v>
      </c>
      <c r="B112" s="2">
        <v>0.45689999999999997</v>
      </c>
      <c r="E112" s="5">
        <f t="shared" si="72"/>
        <v>-2.1881838074407986E-4</v>
      </c>
      <c r="F112">
        <f t="shared" si="74"/>
        <v>0</v>
      </c>
      <c r="G112">
        <f t="shared" si="75"/>
        <v>6.0000000000004494E-4</v>
      </c>
    </row>
    <row r="113" spans="1:7" x14ac:dyDescent="0.25">
      <c r="A113" s="4">
        <v>41618</v>
      </c>
      <c r="B113" s="2">
        <v>0.45750000000000002</v>
      </c>
      <c r="E113" s="5">
        <f t="shared" si="72"/>
        <v>-5.4347826086956564E-3</v>
      </c>
      <c r="F113">
        <f t="shared" si="74"/>
        <v>0</v>
      </c>
      <c r="G113">
        <f t="shared" si="75"/>
        <v>4.500000000000004E-3</v>
      </c>
    </row>
    <row r="114" spans="1:7" x14ac:dyDescent="0.25">
      <c r="A114" s="4">
        <v>41617</v>
      </c>
      <c r="B114" s="2">
        <v>0.46200000000000002</v>
      </c>
      <c r="E114" s="5">
        <f t="shared" si="72"/>
        <v>1.9518542615484969E-3</v>
      </c>
      <c r="F114">
        <f t="shared" si="74"/>
        <v>4.500000000000004E-3</v>
      </c>
      <c r="G114">
        <f t="shared" si="75"/>
        <v>0</v>
      </c>
    </row>
    <row r="115" spans="1:7" x14ac:dyDescent="0.25">
      <c r="A115" s="4">
        <v>41614</v>
      </c>
      <c r="B115" s="2">
        <v>0.45750000000000002</v>
      </c>
      <c r="E115" s="5">
        <f>(B115-B120)/B120</f>
        <v>-5.4347826086956564E-3</v>
      </c>
      <c r="F115">
        <f t="shared" si="74"/>
        <v>0</v>
      </c>
      <c r="G115">
        <f t="shared" si="75"/>
        <v>1.0000000000000009E-3</v>
      </c>
    </row>
    <row r="116" spans="1:7" x14ac:dyDescent="0.25">
      <c r="A116" s="4">
        <v>41613</v>
      </c>
      <c r="B116" s="2">
        <v>0.45850000000000002</v>
      </c>
      <c r="F116">
        <f t="shared" si="74"/>
        <v>1.5000000000000013E-3</v>
      </c>
      <c r="G116">
        <f t="shared" si="75"/>
        <v>0</v>
      </c>
    </row>
    <row r="117" spans="1:7" x14ac:dyDescent="0.25">
      <c r="A117" s="4">
        <v>41612</v>
      </c>
      <c r="B117" s="2">
        <v>0.45700000000000002</v>
      </c>
      <c r="F117">
        <f t="shared" si="74"/>
        <v>0</v>
      </c>
      <c r="G117">
        <f t="shared" si="75"/>
        <v>3.0000000000000027E-3</v>
      </c>
    </row>
    <row r="118" spans="1:7" x14ac:dyDescent="0.25">
      <c r="A118" s="4">
        <v>41611</v>
      </c>
      <c r="B118" s="2">
        <v>0.46</v>
      </c>
      <c r="F118">
        <f t="shared" si="74"/>
        <v>0</v>
      </c>
      <c r="G118">
        <f t="shared" si="75"/>
        <v>1.0999999999999899E-3</v>
      </c>
    </row>
    <row r="119" spans="1:7" x14ac:dyDescent="0.25">
      <c r="A119" s="4">
        <v>41610</v>
      </c>
      <c r="B119" s="2">
        <v>0.46110000000000001</v>
      </c>
      <c r="F119">
        <f t="shared" si="74"/>
        <v>1.0999999999999899E-3</v>
      </c>
      <c r="G119">
        <f t="shared" si="75"/>
        <v>0</v>
      </c>
    </row>
    <row r="120" spans="1:7" x14ac:dyDescent="0.25">
      <c r="A120" s="4">
        <v>41607</v>
      </c>
      <c r="B120" s="2">
        <v>0.46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Gleitende Durchschnitte</vt:lpstr>
      <vt:lpstr>ROC</vt:lpstr>
      <vt:lpstr>RSI</vt:lpstr>
    </vt:vector>
  </TitlesOfParts>
  <Company>FRSGlobal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Botos</dc:creator>
  <cp:lastModifiedBy>Vlad Botos</cp:lastModifiedBy>
  <dcterms:created xsi:type="dcterms:W3CDTF">2014-05-28T11:11:41Z</dcterms:created>
  <dcterms:modified xsi:type="dcterms:W3CDTF">2014-05-30T18:51:54Z</dcterms:modified>
</cp:coreProperties>
</file>